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7\Schedules 2017\DILG 2017\DILG Reports CY 2016\Report on Special Education Fund Utilization\"/>
    </mc:Choice>
  </mc:AlternateContent>
  <bookViews>
    <workbookView xWindow="0" yWindow="0" windowWidth="23040" windowHeight="9060"/>
  </bookViews>
  <sheets>
    <sheet name="SEFUtil~4thQtr2016" sheetId="1" r:id="rId1"/>
  </sheets>
  <definedNames>
    <definedName name="_xlnm.Print_Area" localSheetId="0">'SEFUtil~4thQtr2016'!$A$1:$E$35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1" l="1"/>
  <c r="E17" i="1"/>
  <c r="E23" i="1" s="1"/>
  <c r="E24" i="1" l="1"/>
</calcChain>
</file>

<file path=xl/sharedStrings.xml><?xml version="1.0" encoding="utf-8"?>
<sst xmlns="http://schemas.openxmlformats.org/spreadsheetml/2006/main" count="26" uniqueCount="26">
  <si>
    <t>FDP Form 11 - SEF Utilization</t>
  </si>
  <si>
    <t>(SEF Budget Accountability Form No. 1)</t>
  </si>
  <si>
    <t>SEF UTILIZATION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</si>
  <si>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</si>
  <si>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</si>
  <si>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</si>
  <si>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</si>
  <si>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</si>
  <si>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Rep. &amp; Maint. - School Buildings </t>
  </si>
  <si>
    <t xml:space="preserve">Rep. &amp; Maint. - Other Structures </t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</si>
  <si>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</si>
  <si>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</si>
  <si>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</si>
  <si>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</si>
  <si>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</si>
  <si>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</si>
  <si>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</si>
  <si>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</si>
  <si>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</si>
  <si>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We hereby certify that we have reviewed the contents and hereby attest to the veracity and correctness of the data or information contained in this document.</t>
  </si>
  <si>
    <t>RODERICK B. LOGDAT</t>
  </si>
  <si>
    <t>Municipal Accountant</t>
  </si>
  <si>
    <t>Municipal Mayor</t>
  </si>
  <si>
    <t>GERMAN D. RODEGERIO</t>
  </si>
  <si>
    <t>4th Quarter, CY 2016</t>
  </si>
  <si>
    <t xml:space="preserve">Drugs &amp; Medicines Expenses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</si>
</sst>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165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vertical="top"/>
    </xf>
    <xf numFmtId="0" fontId="7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/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28</xdr:row>
      <xdr:rowOff>180975</xdr:rowOff>
    </xdr:from>
    <xdr:to>
      <xdr:col>4</xdr:col>
      <xdr:colOff>228600</xdr:colOff>
      <xdr:row>28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1866900" y="82486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33</xdr:row>
      <xdr:rowOff>0</xdr:rowOff>
    </xdr:from>
    <xdr:to>
      <xdr:col>4</xdr:col>
      <xdr:colOff>266700</xdr:colOff>
      <xdr:row>33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905000" y="90201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1543050</xdr:colOff>
      <xdr:row>26</xdr:row>
      <xdr:rowOff>152400</xdr:rowOff>
    </xdr:from>
    <xdr:to>
      <xdr:col>3</xdr:col>
      <xdr:colOff>3067050</xdr:colOff>
      <xdr:row>28</xdr:row>
      <xdr:rowOff>121508</xdr:rowOff>
    </xdr:to>
    <xdr:pic>
      <xdr:nvPicPr>
        <xdr:cNvPr id="5" name="Picture 4" descr="erick signature2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47900" y="5362575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1905000</xdr:colOff>
      <xdr:row>31</xdr:row>
      <xdr:rowOff>0</xdr:rowOff>
    </xdr:from>
    <xdr:to>
      <xdr:col>3</xdr:col>
      <xdr:colOff>2654518</xdr:colOff>
      <xdr:row>33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6162675"/>
          <a:ext cx="749518" cy="438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tabSelected="1" zoomScaleNormal="100" workbookViewId="0">
      <selection activeCell="K13" sqref="K13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7" customWidth="1"/>
    <col min="6" max="6" width="11.44140625" style="1" bestFit="1" customWidth="1"/>
    <col min="7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5" customFormat="1" ht="20.399999999999999" x14ac:dyDescent="0.35">
      <c r="A3" s="44" t="s">
        <v>2</v>
      </c>
      <c r="B3" s="44"/>
      <c r="C3" s="44"/>
      <c r="D3" s="44"/>
      <c r="E3" s="44"/>
      <c r="F3" s="4"/>
    </row>
    <row r="4" spans="1:6" ht="17.399999999999999" x14ac:dyDescent="0.25">
      <c r="A4" s="45" t="s">
        <v>24</v>
      </c>
      <c r="B4" s="45"/>
      <c r="C4" s="45"/>
      <c r="D4" s="45"/>
      <c r="E4" s="45"/>
      <c r="F4" s="6"/>
    </row>
    <row r="5" spans="1:6" ht="7.5" customHeight="1" x14ac:dyDescent="0.25"/>
    <row r="6" spans="1:6" s="9" customFormat="1" ht="15.6" x14ac:dyDescent="0.25">
      <c r="A6" s="46" t="s">
        <v>3</v>
      </c>
      <c r="B6" s="46"/>
      <c r="C6" s="46"/>
      <c r="D6" s="46"/>
      <c r="E6" s="46"/>
      <c r="F6" s="8"/>
    </row>
    <row r="7" spans="1:6" ht="21" customHeight="1" x14ac:dyDescent="0.25"/>
    <row r="8" spans="1:6" s="9" customFormat="1" x14ac:dyDescent="0.25">
      <c r="A8" s="10" t="s">
        <v>4</v>
      </c>
      <c r="B8" s="11"/>
      <c r="C8" s="12"/>
      <c r="D8" s="11"/>
      <c r="E8" s="13">
        <v>2708636.81</v>
      </c>
    </row>
    <row r="9" spans="1:6" x14ac:dyDescent="0.25">
      <c r="A9" s="14" t="s">
        <v>5</v>
      </c>
      <c r="B9" s="14" t="s">
        <v>6</v>
      </c>
      <c r="C9" s="15"/>
      <c r="D9" s="16"/>
    </row>
    <row r="10" spans="1:6" x14ac:dyDescent="0.25">
      <c r="B10" s="17" t="s">
        <v>7</v>
      </c>
      <c r="C10" s="18"/>
      <c r="D10" s="19"/>
    </row>
    <row r="11" spans="1:6" s="20" customFormat="1" x14ac:dyDescent="0.25">
      <c r="C11" s="21">
        <v>812</v>
      </c>
      <c r="D11" s="20" t="s">
        <v>8</v>
      </c>
      <c r="E11" s="22">
        <v>630866.5</v>
      </c>
      <c r="F11" s="41"/>
    </row>
    <row r="12" spans="1:6" s="20" customFormat="1" x14ac:dyDescent="0.25">
      <c r="C12" s="40">
        <v>753</v>
      </c>
      <c r="D12" s="20" t="s">
        <v>10</v>
      </c>
      <c r="E12" s="22">
        <v>504095</v>
      </c>
      <c r="F12" s="41"/>
    </row>
    <row r="13" spans="1:6" s="20" customFormat="1" x14ac:dyDescent="0.25">
      <c r="C13" s="21">
        <v>815</v>
      </c>
      <c r="D13" s="20" t="s">
        <v>9</v>
      </c>
      <c r="E13" s="22">
        <v>503295.9</v>
      </c>
      <c r="F13" s="41"/>
    </row>
    <row r="14" spans="1:6" s="20" customFormat="1" x14ac:dyDescent="0.25">
      <c r="C14" s="21">
        <v>755</v>
      </c>
      <c r="D14" s="20" t="s">
        <v>11</v>
      </c>
      <c r="E14" s="22">
        <v>37554</v>
      </c>
      <c r="F14" s="41"/>
    </row>
    <row r="15" spans="1:6" s="20" customFormat="1" x14ac:dyDescent="0.25">
      <c r="C15" s="21"/>
      <c r="D15" s="20" t="s">
        <v>25</v>
      </c>
      <c r="E15" s="22">
        <v>6003</v>
      </c>
      <c r="F15" s="41"/>
    </row>
    <row r="16" spans="1:6" s="20" customFormat="1" x14ac:dyDescent="0.25">
      <c r="C16" s="21">
        <v>767</v>
      </c>
      <c r="D16" s="20" t="s">
        <v>12</v>
      </c>
      <c r="E16" s="22">
        <v>3000</v>
      </c>
      <c r="F16" s="41"/>
    </row>
    <row r="17" spans="1:6" x14ac:dyDescent="0.25">
      <c r="A17" s="23"/>
      <c r="B17" s="23"/>
      <c r="C17" s="24"/>
      <c r="D17" s="23"/>
      <c r="E17" s="25">
        <f>SUM(E11:E16)</f>
        <v>1684814.4</v>
      </c>
    </row>
    <row r="18" spans="1:6" x14ac:dyDescent="0.25">
      <c r="B18" s="26" t="s">
        <v>13</v>
      </c>
      <c r="C18" s="6"/>
      <c r="D18" s="27"/>
    </row>
    <row r="19" spans="1:6" s="20" customFormat="1" x14ac:dyDescent="0.25">
      <c r="C19" s="21">
        <v>235</v>
      </c>
      <c r="D19" s="20" t="s">
        <v>14</v>
      </c>
      <c r="E19" s="22">
        <v>47000</v>
      </c>
      <c r="F19" s="41"/>
    </row>
    <row r="20" spans="1:6" s="20" customFormat="1" x14ac:dyDescent="0.25">
      <c r="C20" s="21">
        <v>223</v>
      </c>
      <c r="D20" s="20" t="s">
        <v>15</v>
      </c>
      <c r="E20" s="22">
        <v>27000</v>
      </c>
      <c r="F20" s="41"/>
    </row>
    <row r="21" spans="1:6" x14ac:dyDescent="0.25">
      <c r="A21" s="23"/>
      <c r="B21" s="23"/>
      <c r="C21" s="24"/>
      <c r="D21" s="23"/>
      <c r="E21" s="25">
        <f>SUM(E19:E20)</f>
        <v>74000</v>
      </c>
    </row>
    <row r="22" spans="1:6" x14ac:dyDescent="0.25">
      <c r="A22" s="23"/>
      <c r="B22" s="28" t="s">
        <v>16</v>
      </c>
      <c r="C22" s="29"/>
      <c r="D22" s="30"/>
      <c r="E22" s="25">
        <v>0</v>
      </c>
    </row>
    <row r="23" spans="1:6" s="32" customFormat="1" x14ac:dyDescent="0.25">
      <c r="A23" s="26"/>
      <c r="B23" s="26"/>
      <c r="C23" s="26"/>
      <c r="D23" s="26" t="s">
        <v>17</v>
      </c>
      <c r="E23" s="31">
        <f>E17+E21+E22</f>
        <v>1758814.4</v>
      </c>
    </row>
    <row r="24" spans="1:6" s="32" customFormat="1" ht="20.25" customHeight="1" thickBot="1" x14ac:dyDescent="0.3">
      <c r="A24" s="33" t="s">
        <v>18</v>
      </c>
      <c r="B24" s="34"/>
      <c r="C24" s="35"/>
      <c r="D24" s="34"/>
      <c r="E24" s="36">
        <f>E8-E23</f>
        <v>949822.41000000015</v>
      </c>
    </row>
    <row r="25" spans="1:6" ht="8.25" customHeight="1" thickTop="1" x14ac:dyDescent="0.25"/>
    <row r="26" spans="1:6" ht="30" customHeight="1" x14ac:dyDescent="0.25">
      <c r="B26" s="37"/>
      <c r="C26" s="6"/>
      <c r="D26" s="47" t="s">
        <v>19</v>
      </c>
      <c r="E26" s="47"/>
      <c r="F26" s="38"/>
    </row>
    <row r="27" spans="1:6" x14ac:dyDescent="0.25">
      <c r="B27" s="6"/>
      <c r="C27" s="6"/>
      <c r="E27" s="20"/>
      <c r="F27" s="20"/>
    </row>
    <row r="28" spans="1:6" x14ac:dyDescent="0.25">
      <c r="B28" s="6"/>
      <c r="C28" s="6"/>
      <c r="E28" s="20"/>
      <c r="F28" s="20"/>
    </row>
    <row r="29" spans="1:6" x14ac:dyDescent="0.25">
      <c r="D29" s="42" t="s">
        <v>20</v>
      </c>
      <c r="E29" s="42"/>
      <c r="F29" s="20"/>
    </row>
    <row r="30" spans="1:6" x14ac:dyDescent="0.25">
      <c r="D30" s="48" t="s">
        <v>21</v>
      </c>
      <c r="E30" s="48"/>
      <c r="F30" s="20"/>
    </row>
    <row r="31" spans="1:6" x14ac:dyDescent="0.25">
      <c r="B31" s="37"/>
      <c r="C31" s="6"/>
      <c r="E31" s="20"/>
      <c r="F31" s="20"/>
    </row>
    <row r="32" spans="1:6" x14ac:dyDescent="0.25">
      <c r="E32" s="20"/>
      <c r="F32" s="20"/>
    </row>
    <row r="33" spans="4:6" x14ac:dyDescent="0.25">
      <c r="D33" s="42" t="s">
        <v>23</v>
      </c>
      <c r="E33" s="42"/>
      <c r="F33" s="20"/>
    </row>
    <row r="34" spans="4:6" x14ac:dyDescent="0.25">
      <c r="D34" s="43" t="s">
        <v>22</v>
      </c>
      <c r="E34" s="43"/>
      <c r="F34" s="39"/>
    </row>
  </sheetData>
  <sortState ref="A11:K21">
    <sortCondition descending="1" ref="E11:E21"/>
  </sortState>
  <mergeCells count="8">
    <mergeCell ref="D33:E33"/>
    <mergeCell ref="D34:E34"/>
    <mergeCell ref="A3:E3"/>
    <mergeCell ref="A4:E4"/>
    <mergeCell ref="A6:E6"/>
    <mergeCell ref="D26:E26"/>
    <mergeCell ref="D29:E29"/>
    <mergeCell ref="D30:E30"/>
  </mergeCells>
  <printOptions horizontalCentered="1"/>
  <pageMargins left="0.7" right="0.7" top="0.5" bottom="0.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SEFUtil~4thQtr2016</vt:lpstr>
      <vt:lpstr>'SEFUtil~4thQtr2016'!Print_Area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2017-02-07T05:01:46Z</cp:lastPrinted>
  <dcterms:created xsi:type="dcterms:W3CDTF">2016-05-03T08:14:03Z</dcterms:created>
  <dcterms:modified xsi:type="dcterms:W3CDTF">2018-03-05T07:59:47Z</dcterms:modified>
</cp:coreProperties>
</file>