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615" windowWidth="19635" windowHeight="7425" activeTab="1"/>
  </bookViews>
  <sheets>
    <sheet name="SEFUtil~1stQtr2015" sheetId="1" r:id="rId1"/>
    <sheet name="SEFUtil~2ndQtr2015" sheetId="2" r:id="rId2"/>
  </sheets>
  <definedNames>
    <definedName name="_xlnm.Print_Area" localSheetId="0">'SEFUtil~1stQtr2015'!$A$1:$E$41</definedName>
    <definedName name="_xlnm.Print_Area" localSheetId="1">'SEFUtil~2ndQtr2015'!$A$1:$E$41</definedName>
  </definedNames>
  <calcPr calcId="125725" calcMode="manual"/>
</workbook>
</file>

<file path=xl/calcChain.xml><?xml version="1.0" encoding="utf-8"?>
<calcChain xmlns="http://schemas.openxmlformats.org/spreadsheetml/2006/main">
  <c r="E27" i="2"/>
  <c r="E21"/>
  <c r="E29" s="1"/>
  <c r="E30" s="1"/>
  <c r="E27" i="1"/>
  <c r="E21"/>
  <c r="E29" s="1"/>
  <c r="E30" s="1"/>
</calcChain>
</file>

<file path=xl/sharedStrings.xml><?xml version="1.0" encoding="utf-8"?>
<sst xmlns="http://schemas.openxmlformats.org/spreadsheetml/2006/main" count="64" uniqueCount="33">
  <si>
    <t>FDP Form 11 - SEF Utilization</t>
  </si>
  <si>
    <t>(SEF Budget Accountability Form No. 1)</t>
  </si>
  <si>
    <t>SEF UTILIZATION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</si>
  <si>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</si>
  <si>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</si>
  <si>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</si>
  <si>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</si>
  <si>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t>Personal Services</t>
  </si>
  <si>
    <t xml:space="preserve">Honoraria 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</si>
  <si>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</si>
  <si>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</si>
  <si>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Rep. &amp; Maint. - School Buildings </t>
  </si>
  <si>
    <t xml:space="preserve">Rep. &amp; Maint. - Office Buildings </t>
  </si>
  <si>
    <t xml:space="preserve">Electricity Expenses </t>
  </si>
  <si>
    <t xml:space="preserve">Rep. &amp; Maint. - Other Property, Plant &amp; Equipment </t>
  </si>
  <si>
    <t xml:space="preserve">Textbooks &amp; Instructional Materials Expenses </t>
  </si>
  <si>
    <t xml:space="preserve">Office Supplies Expenses </t>
  </si>
  <si>
    <t xml:space="preserve">Rep. &amp; Maint. - IT Equipment &amp; Software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</si>
  <si>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</si>
  <si>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Office Equipment </t>
  </si>
  <si>
    <t xml:space="preserve">IT Equipment &amp; Software  </t>
  </si>
  <si>
    <t xml:space="preserve">Furniture &amp; Fixtures  </t>
  </si>
  <si>
    <t xml:space="preserve">Other Machineries &amp; Equipment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</si>
  <si>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</si>
  <si>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</si>
  <si>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</si>
  <si>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We hereby certify that we have reviewed the contents and hereby attest to the veracity and correctness of the data or information contained in this document.</t>
  </si>
  <si>
    <t>RODERICK B. LOGDAT</t>
  </si>
  <si>
    <t>Municipal Accountant</t>
  </si>
  <si>
    <t>LORETO S. PEREZ</t>
  </si>
  <si>
    <t>Municipal Mayor</t>
  </si>
  <si>
    <t>1st Quarter, CY 2015</t>
  </si>
  <si>
    <t>2nd Quarter, CY 2015</t>
  </si>
</sst>
</file>

<file path=xl/styles.xml><?xml version="1.0" encoding="utf-8"?>
<styleSheet xmlns="http://schemas.openxmlformats.org/spreadsheetml/2006/main">
  <numFmts count="3">
    <numFmt numFmtId="44" formatCode="_(&quot;Php&quot;* #,##0.00_);_(&quot;Php&quot;* \(#,##0.00\);_(&quot;Php&quot;* &quot;-&quot;??_);_(@_)"/>
    <numFmt numFmtId="43" formatCode="_(* #,##0.00_);_(* \(#,##0.00\);_(* &quot;-&quot;??_);_(@_)"/>
    <numFmt numFmtId="164" formatCode="_(&quot;Php&quot;* #,##0.00_);_(\(&quot;Php&quot;* #,##0.00\);_(&quot;Php&quot;* &quot;-&quot;??_);_(@_)"/>
  </numFmts>
  <fonts count="1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43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43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44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43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43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43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vertical="top"/>
    </xf>
    <xf numFmtId="0" fontId="7" fillId="0" borderId="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34</xdr:row>
      <xdr:rowOff>180975</xdr:rowOff>
    </xdr:from>
    <xdr:to>
      <xdr:col>4</xdr:col>
      <xdr:colOff>228600</xdr:colOff>
      <xdr:row>34</xdr:row>
      <xdr:rowOff>180975</xdr:rowOff>
    </xdr:to>
    <xdr:cxnSp macro="">
      <xdr:nvCxnSpPr>
        <xdr:cNvPr id="2" name="Straight Connector 1"/>
        <xdr:cNvCxnSpPr/>
      </xdr:nvCxnSpPr>
      <xdr:spPr>
        <a:xfrm>
          <a:off x="1819275" y="69151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39</xdr:row>
      <xdr:rowOff>0</xdr:rowOff>
    </xdr:from>
    <xdr:to>
      <xdr:col>4</xdr:col>
      <xdr:colOff>266700</xdr:colOff>
      <xdr:row>39</xdr:row>
      <xdr:rowOff>0</xdr:rowOff>
    </xdr:to>
    <xdr:cxnSp macro="">
      <xdr:nvCxnSpPr>
        <xdr:cNvPr id="3" name="Straight Connector 2"/>
        <xdr:cNvCxnSpPr/>
      </xdr:nvCxnSpPr>
      <xdr:spPr>
        <a:xfrm>
          <a:off x="1857375" y="76866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171450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1952625</xdr:colOff>
      <xdr:row>34</xdr:row>
      <xdr:rowOff>65576</xdr:rowOff>
    </xdr:from>
    <xdr:to>
      <xdr:col>3</xdr:col>
      <xdr:colOff>3114675</xdr:colOff>
      <xdr:row>41</xdr:row>
      <xdr:rowOff>95250</xdr:rowOff>
    </xdr:to>
    <xdr:pic>
      <xdr:nvPicPr>
        <xdr:cNvPr id="5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9850" y="6799751"/>
          <a:ext cx="1162050" cy="1363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32</xdr:row>
      <xdr:rowOff>86240</xdr:rowOff>
    </xdr:from>
    <xdr:to>
      <xdr:col>4</xdr:col>
      <xdr:colOff>142875</xdr:colOff>
      <xdr:row>34</xdr:row>
      <xdr:rowOff>142875</xdr:rowOff>
    </xdr:to>
    <xdr:pic>
      <xdr:nvPicPr>
        <xdr:cNvPr id="6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6439415"/>
          <a:ext cx="1905000" cy="43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34</xdr:row>
      <xdr:rowOff>180975</xdr:rowOff>
    </xdr:from>
    <xdr:to>
      <xdr:col>4</xdr:col>
      <xdr:colOff>228600</xdr:colOff>
      <xdr:row>34</xdr:row>
      <xdr:rowOff>180975</xdr:rowOff>
    </xdr:to>
    <xdr:cxnSp macro="">
      <xdr:nvCxnSpPr>
        <xdr:cNvPr id="2" name="Straight Connector 1"/>
        <xdr:cNvCxnSpPr/>
      </xdr:nvCxnSpPr>
      <xdr:spPr>
        <a:xfrm>
          <a:off x="1819275" y="69151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39</xdr:row>
      <xdr:rowOff>0</xdr:rowOff>
    </xdr:from>
    <xdr:to>
      <xdr:col>4</xdr:col>
      <xdr:colOff>266700</xdr:colOff>
      <xdr:row>39</xdr:row>
      <xdr:rowOff>0</xdr:rowOff>
    </xdr:to>
    <xdr:cxnSp macro="">
      <xdr:nvCxnSpPr>
        <xdr:cNvPr id="3" name="Straight Connector 2"/>
        <xdr:cNvCxnSpPr/>
      </xdr:nvCxnSpPr>
      <xdr:spPr>
        <a:xfrm>
          <a:off x="1857375" y="76866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171450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1952625</xdr:colOff>
      <xdr:row>34</xdr:row>
      <xdr:rowOff>65576</xdr:rowOff>
    </xdr:from>
    <xdr:to>
      <xdr:col>3</xdr:col>
      <xdr:colOff>3114675</xdr:colOff>
      <xdr:row>41</xdr:row>
      <xdr:rowOff>95250</xdr:rowOff>
    </xdr:to>
    <xdr:pic>
      <xdr:nvPicPr>
        <xdr:cNvPr id="5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9850" y="6799751"/>
          <a:ext cx="1162050" cy="1363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32</xdr:row>
      <xdr:rowOff>86240</xdr:rowOff>
    </xdr:from>
    <xdr:to>
      <xdr:col>4</xdr:col>
      <xdr:colOff>142875</xdr:colOff>
      <xdr:row>34</xdr:row>
      <xdr:rowOff>142875</xdr:rowOff>
    </xdr:to>
    <xdr:pic>
      <xdr:nvPicPr>
        <xdr:cNvPr id="6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6439415"/>
          <a:ext cx="1905000" cy="43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0"/>
  <sheetViews>
    <sheetView showGridLines="0" zoomScaleNormal="100" workbookViewId="0">
      <selection activeCell="E8" sqref="E8"/>
    </sheetView>
  </sheetViews>
  <sheetFormatPr defaultRowHeight="15"/>
  <cols>
    <col min="1" max="1" width="6.42578125" style="1" customWidth="1"/>
    <col min="2" max="2" width="3.42578125" style="1" customWidth="1"/>
    <col min="3" max="3" width="9.85546875" style="2" hidden="1" customWidth="1"/>
    <col min="4" max="4" width="49.7109375" style="1" customWidth="1"/>
    <col min="5" max="5" width="23.42578125" style="7" bestFit="1" customWidth="1"/>
    <col min="6" max="16384" width="9.140625" style="1"/>
  </cols>
  <sheetData>
    <row r="1" spans="1:6">
      <c r="E1" s="3" t="s">
        <v>0</v>
      </c>
    </row>
    <row r="2" spans="1:6">
      <c r="E2" s="3" t="s">
        <v>1</v>
      </c>
    </row>
    <row r="3" spans="1:6" s="5" customFormat="1" ht="20.25">
      <c r="A3" s="47" t="s">
        <v>2</v>
      </c>
      <c r="B3" s="47"/>
      <c r="C3" s="47"/>
      <c r="D3" s="47"/>
      <c r="E3" s="47"/>
      <c r="F3" s="4"/>
    </row>
    <row r="4" spans="1:6" ht="18.75">
      <c r="A4" s="48" t="s">
        <v>31</v>
      </c>
      <c r="B4" s="48"/>
      <c r="C4" s="48"/>
      <c r="D4" s="48"/>
      <c r="E4" s="48"/>
      <c r="F4" s="6"/>
    </row>
    <row r="5" spans="1:6" ht="7.5" customHeight="1"/>
    <row r="6" spans="1:6" s="9" customFormat="1" ht="15.75">
      <c r="A6" s="49" t="s">
        <v>3</v>
      </c>
      <c r="B6" s="49"/>
      <c r="C6" s="49"/>
      <c r="D6" s="49"/>
      <c r="E6" s="49"/>
      <c r="F6" s="8"/>
    </row>
    <row r="7" spans="1:6" ht="21" customHeight="1"/>
    <row r="8" spans="1:6" s="9" customFormat="1" ht="14.25">
      <c r="A8" s="10" t="s">
        <v>4</v>
      </c>
      <c r="B8" s="11"/>
      <c r="C8" s="12"/>
      <c r="D8" s="11"/>
      <c r="E8" s="13">
        <v>693412.64</v>
      </c>
    </row>
    <row r="9" spans="1:6">
      <c r="A9" s="14" t="s">
        <v>5</v>
      </c>
      <c r="B9" s="14" t="s">
        <v>6</v>
      </c>
      <c r="C9" s="15"/>
      <c r="D9" s="16"/>
    </row>
    <row r="10" spans="1:6">
      <c r="B10" s="17" t="s">
        <v>7</v>
      </c>
      <c r="C10" s="18"/>
      <c r="D10" s="19"/>
    </row>
    <row r="11" spans="1:6">
      <c r="A11" s="20"/>
      <c r="B11" s="20"/>
      <c r="C11" s="21">
        <v>720</v>
      </c>
      <c r="D11" s="20" t="s">
        <v>8</v>
      </c>
      <c r="E11" s="22">
        <v>0</v>
      </c>
    </row>
    <row r="12" spans="1:6">
      <c r="B12" s="17" t="s">
        <v>9</v>
      </c>
      <c r="C12" s="18"/>
      <c r="D12" s="19"/>
    </row>
    <row r="13" spans="1:6" s="23" customFormat="1">
      <c r="C13" s="24">
        <v>753</v>
      </c>
      <c r="D13" s="23" t="s">
        <v>10</v>
      </c>
      <c r="E13" s="25">
        <v>0</v>
      </c>
    </row>
    <row r="14" spans="1:6" s="23" customFormat="1">
      <c r="C14" s="24">
        <v>812</v>
      </c>
      <c r="D14" s="23" t="s">
        <v>11</v>
      </c>
      <c r="E14" s="25">
        <v>0</v>
      </c>
    </row>
    <row r="15" spans="1:6" s="23" customFormat="1">
      <c r="C15" s="24">
        <v>811</v>
      </c>
      <c r="D15" s="23" t="s">
        <v>12</v>
      </c>
      <c r="E15" s="25">
        <v>0</v>
      </c>
    </row>
    <row r="16" spans="1:6" s="23" customFormat="1">
      <c r="C16" s="24">
        <v>767</v>
      </c>
      <c r="D16" s="23" t="s">
        <v>13</v>
      </c>
      <c r="E16" s="25">
        <v>0</v>
      </c>
    </row>
    <row r="17" spans="1:6" s="23" customFormat="1">
      <c r="C17" s="24">
        <v>850</v>
      </c>
      <c r="D17" s="23" t="s">
        <v>14</v>
      </c>
      <c r="E17" s="25">
        <v>0</v>
      </c>
    </row>
    <row r="18" spans="1:6" s="23" customFormat="1">
      <c r="C18" s="24">
        <v>763</v>
      </c>
      <c r="D18" s="23" t="s">
        <v>15</v>
      </c>
      <c r="E18" s="25">
        <v>0</v>
      </c>
    </row>
    <row r="19" spans="1:6" s="23" customFormat="1">
      <c r="C19" s="24">
        <v>755</v>
      </c>
      <c r="D19" s="23" t="s">
        <v>16</v>
      </c>
      <c r="E19" s="25">
        <v>0</v>
      </c>
    </row>
    <row r="20" spans="1:6" s="23" customFormat="1">
      <c r="C20" s="24">
        <v>823</v>
      </c>
      <c r="D20" s="23" t="s">
        <v>17</v>
      </c>
      <c r="E20" s="25">
        <v>0</v>
      </c>
    </row>
    <row r="21" spans="1:6">
      <c r="A21" s="26"/>
      <c r="B21" s="26"/>
      <c r="C21" s="27"/>
      <c r="D21" s="26"/>
      <c r="E21" s="28">
        <f>SUM(E13:E20)</f>
        <v>0</v>
      </c>
    </row>
    <row r="22" spans="1:6">
      <c r="B22" s="29" t="s">
        <v>18</v>
      </c>
      <c r="C22" s="6"/>
      <c r="D22" s="30"/>
    </row>
    <row r="23" spans="1:6" s="23" customFormat="1">
      <c r="C23" s="24">
        <v>221</v>
      </c>
      <c r="D23" s="23" t="s">
        <v>19</v>
      </c>
      <c r="E23" s="25">
        <v>0</v>
      </c>
    </row>
    <row r="24" spans="1:6" s="23" customFormat="1">
      <c r="C24" s="24">
        <v>222</v>
      </c>
      <c r="D24" s="23" t="s">
        <v>20</v>
      </c>
      <c r="E24" s="25">
        <v>0</v>
      </c>
    </row>
    <row r="25" spans="1:6" s="23" customFormat="1">
      <c r="C25" s="24">
        <v>223</v>
      </c>
      <c r="D25" s="23" t="s">
        <v>21</v>
      </c>
      <c r="E25" s="25">
        <v>0</v>
      </c>
    </row>
    <row r="26" spans="1:6">
      <c r="B26" s="20"/>
      <c r="C26" s="21">
        <v>240</v>
      </c>
      <c r="D26" s="20" t="s">
        <v>22</v>
      </c>
      <c r="E26" s="22">
        <v>0</v>
      </c>
    </row>
    <row r="27" spans="1:6">
      <c r="A27" s="26"/>
      <c r="B27" s="26"/>
      <c r="C27" s="27"/>
      <c r="D27" s="26"/>
      <c r="E27" s="28">
        <f>SUM(E23:E26)</f>
        <v>0</v>
      </c>
    </row>
    <row r="28" spans="1:6">
      <c r="A28" s="26"/>
      <c r="B28" s="31" t="s">
        <v>23</v>
      </c>
      <c r="C28" s="32"/>
      <c r="D28" s="33"/>
      <c r="E28" s="28">
        <v>0</v>
      </c>
    </row>
    <row r="29" spans="1:6" s="35" customFormat="1" ht="14.25">
      <c r="A29" s="29"/>
      <c r="B29" s="29"/>
      <c r="C29" s="29"/>
      <c r="D29" s="29" t="s">
        <v>24</v>
      </c>
      <c r="E29" s="34">
        <f>E11+E21+E27+E28</f>
        <v>0</v>
      </c>
    </row>
    <row r="30" spans="1:6" s="35" customFormat="1" ht="20.25" customHeight="1" thickBot="1">
      <c r="A30" s="36" t="s">
        <v>25</v>
      </c>
      <c r="B30" s="37"/>
      <c r="C30" s="38"/>
      <c r="D30" s="37"/>
      <c r="E30" s="39">
        <f>E8-E29</f>
        <v>693412.64</v>
      </c>
    </row>
    <row r="31" spans="1:6" ht="8.25" customHeight="1" thickTop="1"/>
    <row r="32" spans="1:6" ht="30" customHeight="1">
      <c r="B32" s="40"/>
      <c r="C32" s="6"/>
      <c r="D32" s="50" t="s">
        <v>26</v>
      </c>
      <c r="E32" s="50"/>
      <c r="F32" s="41"/>
    </row>
    <row r="33" spans="2:6">
      <c r="B33" s="6"/>
      <c r="C33" s="6"/>
      <c r="E33" s="23"/>
      <c r="F33" s="23"/>
    </row>
    <row r="34" spans="2:6">
      <c r="B34" s="6"/>
      <c r="C34" s="6"/>
      <c r="E34" s="23"/>
      <c r="F34" s="23"/>
    </row>
    <row r="35" spans="2:6">
      <c r="D35" s="45" t="s">
        <v>27</v>
      </c>
      <c r="E35" s="45"/>
      <c r="F35" s="23"/>
    </row>
    <row r="36" spans="2:6">
      <c r="D36" s="51" t="s">
        <v>28</v>
      </c>
      <c r="E36" s="51"/>
      <c r="F36" s="23"/>
    </row>
    <row r="37" spans="2:6">
      <c r="B37" s="40"/>
      <c r="C37" s="6"/>
      <c r="E37" s="23"/>
      <c r="F37" s="23"/>
    </row>
    <row r="38" spans="2:6">
      <c r="E38" s="23"/>
      <c r="F38" s="23"/>
    </row>
    <row r="39" spans="2:6">
      <c r="D39" s="45" t="s">
        <v>29</v>
      </c>
      <c r="E39" s="45"/>
      <c r="F39" s="23"/>
    </row>
    <row r="40" spans="2:6">
      <c r="D40" s="46" t="s">
        <v>30</v>
      </c>
      <c r="E40" s="46"/>
      <c r="F40" s="42"/>
    </row>
  </sheetData>
  <mergeCells count="8">
    <mergeCell ref="D39:E39"/>
    <mergeCell ref="D40:E40"/>
    <mergeCell ref="A3:E3"/>
    <mergeCell ref="A4:E4"/>
    <mergeCell ref="A6:E6"/>
    <mergeCell ref="D32:E32"/>
    <mergeCell ref="D35:E35"/>
    <mergeCell ref="D36:E36"/>
  </mergeCells>
  <printOptions horizontalCentered="1"/>
  <pageMargins left="0.7" right="0.7" top="0.75" bottom="0.75" header="0.3" footer="0.3"/>
  <pageSetup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0"/>
  <sheetViews>
    <sheetView showGridLines="0" tabSelected="1" zoomScaleNormal="100" workbookViewId="0">
      <selection activeCell="E8" sqref="E8"/>
    </sheetView>
  </sheetViews>
  <sheetFormatPr defaultRowHeight="15"/>
  <cols>
    <col min="1" max="1" width="6.42578125" style="1" customWidth="1"/>
    <col min="2" max="2" width="3.42578125" style="1" customWidth="1"/>
    <col min="3" max="3" width="9.85546875" style="2" hidden="1" customWidth="1"/>
    <col min="4" max="4" width="49.7109375" style="1" customWidth="1"/>
    <col min="5" max="5" width="23.42578125" style="7" bestFit="1" customWidth="1"/>
    <col min="6" max="16384" width="9.140625" style="1"/>
  </cols>
  <sheetData>
    <row r="1" spans="1:6">
      <c r="E1" s="3" t="s">
        <v>0</v>
      </c>
    </row>
    <row r="2" spans="1:6">
      <c r="E2" s="3" t="s">
        <v>1</v>
      </c>
    </row>
    <row r="3" spans="1:6" s="5" customFormat="1" ht="20.25">
      <c r="A3" s="47" t="s">
        <v>2</v>
      </c>
      <c r="B3" s="47"/>
      <c r="C3" s="47"/>
      <c r="D3" s="47"/>
      <c r="E3" s="47"/>
      <c r="F3" s="43"/>
    </row>
    <row r="4" spans="1:6" ht="18.75">
      <c r="A4" s="48" t="s">
        <v>32</v>
      </c>
      <c r="B4" s="48"/>
      <c r="C4" s="48"/>
      <c r="D4" s="48"/>
      <c r="E4" s="48"/>
      <c r="F4" s="6"/>
    </row>
    <row r="5" spans="1:6" ht="7.5" customHeight="1"/>
    <row r="6" spans="1:6" s="9" customFormat="1" ht="15.75">
      <c r="A6" s="49" t="s">
        <v>3</v>
      </c>
      <c r="B6" s="49"/>
      <c r="C6" s="49"/>
      <c r="D6" s="49"/>
      <c r="E6" s="49"/>
      <c r="F6" s="8"/>
    </row>
    <row r="7" spans="1:6" ht="21" customHeight="1"/>
    <row r="8" spans="1:6" s="9" customFormat="1" ht="14.25">
      <c r="A8" s="10" t="s">
        <v>4</v>
      </c>
      <c r="B8" s="11"/>
      <c r="C8" s="12"/>
      <c r="D8" s="11"/>
      <c r="E8" s="13">
        <v>1259418.7</v>
      </c>
    </row>
    <row r="9" spans="1:6">
      <c r="A9" s="14" t="s">
        <v>5</v>
      </c>
      <c r="B9" s="14" t="s">
        <v>6</v>
      </c>
      <c r="C9" s="15"/>
      <c r="D9" s="16"/>
    </row>
    <row r="10" spans="1:6">
      <c r="B10" s="17" t="s">
        <v>7</v>
      </c>
      <c r="C10" s="18"/>
      <c r="D10" s="19"/>
    </row>
    <row r="11" spans="1:6">
      <c r="A11" s="20"/>
      <c r="B11" s="20"/>
      <c r="C11" s="21">
        <v>720</v>
      </c>
      <c r="D11" s="20" t="s">
        <v>8</v>
      </c>
      <c r="E11" s="22">
        <v>0</v>
      </c>
    </row>
    <row r="12" spans="1:6">
      <c r="B12" s="17" t="s">
        <v>9</v>
      </c>
      <c r="C12" s="18"/>
      <c r="D12" s="19"/>
    </row>
    <row r="13" spans="1:6" s="23" customFormat="1">
      <c r="C13" s="44">
        <v>753</v>
      </c>
      <c r="D13" s="23" t="s">
        <v>10</v>
      </c>
      <c r="E13" s="25">
        <v>0</v>
      </c>
    </row>
    <row r="14" spans="1:6" s="23" customFormat="1">
      <c r="C14" s="44">
        <v>812</v>
      </c>
      <c r="D14" s="23" t="s">
        <v>11</v>
      </c>
      <c r="E14" s="25">
        <v>66468</v>
      </c>
    </row>
    <row r="15" spans="1:6" s="23" customFormat="1">
      <c r="C15" s="44">
        <v>811</v>
      </c>
      <c r="D15" s="23" t="s">
        <v>12</v>
      </c>
      <c r="E15" s="25">
        <v>0</v>
      </c>
    </row>
    <row r="16" spans="1:6" s="23" customFormat="1">
      <c r="C16" s="44">
        <v>767</v>
      </c>
      <c r="D16" s="23" t="s">
        <v>13</v>
      </c>
      <c r="E16" s="25">
        <v>1227.08</v>
      </c>
    </row>
    <row r="17" spans="1:6" s="23" customFormat="1">
      <c r="C17" s="44">
        <v>850</v>
      </c>
      <c r="D17" s="23" t="s">
        <v>14</v>
      </c>
      <c r="E17" s="25">
        <v>0</v>
      </c>
    </row>
    <row r="18" spans="1:6" s="23" customFormat="1">
      <c r="C18" s="44">
        <v>763</v>
      </c>
      <c r="D18" s="23" t="s">
        <v>15</v>
      </c>
      <c r="E18" s="25">
        <v>0</v>
      </c>
    </row>
    <row r="19" spans="1:6" s="23" customFormat="1">
      <c r="C19" s="44">
        <v>755</v>
      </c>
      <c r="D19" s="23" t="s">
        <v>16</v>
      </c>
      <c r="E19" s="25">
        <v>0</v>
      </c>
    </row>
    <row r="20" spans="1:6" s="23" customFormat="1">
      <c r="C20" s="44">
        <v>823</v>
      </c>
      <c r="D20" s="23" t="s">
        <v>17</v>
      </c>
      <c r="E20" s="25">
        <v>0</v>
      </c>
    </row>
    <row r="21" spans="1:6">
      <c r="A21" s="26"/>
      <c r="B21" s="26"/>
      <c r="C21" s="27"/>
      <c r="D21" s="26"/>
      <c r="E21" s="28">
        <f>SUM(E13:E20)</f>
        <v>67695.08</v>
      </c>
    </row>
    <row r="22" spans="1:6">
      <c r="B22" s="29" t="s">
        <v>18</v>
      </c>
      <c r="C22" s="6"/>
      <c r="D22" s="30"/>
    </row>
    <row r="23" spans="1:6" s="23" customFormat="1">
      <c r="C23" s="44">
        <v>221</v>
      </c>
      <c r="D23" s="23" t="s">
        <v>19</v>
      </c>
      <c r="E23" s="25">
        <v>0</v>
      </c>
    </row>
    <row r="24" spans="1:6" s="23" customFormat="1">
      <c r="C24" s="44">
        <v>222</v>
      </c>
      <c r="D24" s="23" t="s">
        <v>20</v>
      </c>
      <c r="E24" s="25">
        <v>0</v>
      </c>
    </row>
    <row r="25" spans="1:6" s="23" customFormat="1">
      <c r="C25" s="44">
        <v>223</v>
      </c>
      <c r="D25" s="23" t="s">
        <v>21</v>
      </c>
      <c r="E25" s="25">
        <v>0</v>
      </c>
    </row>
    <row r="26" spans="1:6">
      <c r="B26" s="20"/>
      <c r="C26" s="21">
        <v>240</v>
      </c>
      <c r="D26" s="20" t="s">
        <v>22</v>
      </c>
      <c r="E26" s="22">
        <v>0</v>
      </c>
    </row>
    <row r="27" spans="1:6">
      <c r="A27" s="26"/>
      <c r="B27" s="26"/>
      <c r="C27" s="27"/>
      <c r="D27" s="26"/>
      <c r="E27" s="28">
        <f>SUM(E23:E26)</f>
        <v>0</v>
      </c>
    </row>
    <row r="28" spans="1:6">
      <c r="A28" s="26"/>
      <c r="B28" s="31" t="s">
        <v>23</v>
      </c>
      <c r="C28" s="32"/>
      <c r="D28" s="33"/>
      <c r="E28" s="28">
        <v>0</v>
      </c>
    </row>
    <row r="29" spans="1:6" s="35" customFormat="1" ht="14.25">
      <c r="A29" s="29"/>
      <c r="B29" s="29"/>
      <c r="C29" s="29"/>
      <c r="D29" s="29" t="s">
        <v>24</v>
      </c>
      <c r="E29" s="34">
        <f>E11+E21+E27+E28</f>
        <v>67695.08</v>
      </c>
    </row>
    <row r="30" spans="1:6" s="35" customFormat="1" ht="20.25" customHeight="1" thickBot="1">
      <c r="A30" s="36" t="s">
        <v>25</v>
      </c>
      <c r="B30" s="37"/>
      <c r="C30" s="38"/>
      <c r="D30" s="37"/>
      <c r="E30" s="39">
        <f>E8-E29</f>
        <v>1191723.6199999999</v>
      </c>
    </row>
    <row r="31" spans="1:6" ht="8.25" customHeight="1" thickTop="1"/>
    <row r="32" spans="1:6" ht="30" customHeight="1">
      <c r="B32" s="40"/>
      <c r="C32" s="6"/>
      <c r="D32" s="50" t="s">
        <v>26</v>
      </c>
      <c r="E32" s="50"/>
      <c r="F32" s="41"/>
    </row>
    <row r="33" spans="2:6">
      <c r="B33" s="6"/>
      <c r="C33" s="6"/>
      <c r="E33" s="23"/>
      <c r="F33" s="23"/>
    </row>
    <row r="34" spans="2:6">
      <c r="B34" s="6"/>
      <c r="C34" s="6"/>
      <c r="E34" s="23"/>
      <c r="F34" s="23"/>
    </row>
    <row r="35" spans="2:6">
      <c r="D35" s="45" t="s">
        <v>27</v>
      </c>
      <c r="E35" s="45"/>
      <c r="F35" s="23"/>
    </row>
    <row r="36" spans="2:6">
      <c r="D36" s="51" t="s">
        <v>28</v>
      </c>
      <c r="E36" s="51"/>
      <c r="F36" s="23"/>
    </row>
    <row r="37" spans="2:6">
      <c r="B37" s="40"/>
      <c r="C37" s="6"/>
      <c r="E37" s="23"/>
      <c r="F37" s="23"/>
    </row>
    <row r="38" spans="2:6">
      <c r="E38" s="23"/>
      <c r="F38" s="23"/>
    </row>
    <row r="39" spans="2:6">
      <c r="D39" s="45" t="s">
        <v>29</v>
      </c>
      <c r="E39" s="45"/>
      <c r="F39" s="23"/>
    </row>
    <row r="40" spans="2:6">
      <c r="D40" s="46" t="s">
        <v>30</v>
      </c>
      <c r="E40" s="46"/>
      <c r="F40" s="42"/>
    </row>
  </sheetData>
  <mergeCells count="8">
    <mergeCell ref="D39:E39"/>
    <mergeCell ref="D40:E40"/>
    <mergeCell ref="A3:E3"/>
    <mergeCell ref="A4:E4"/>
    <mergeCell ref="A6:E6"/>
    <mergeCell ref="D32:E32"/>
    <mergeCell ref="D35:E35"/>
    <mergeCell ref="D36:E36"/>
  </mergeCells>
  <printOptions horizontalCentered="1"/>
  <pageMargins left="0.7" right="0.7" top="0.75" bottom="0.75" header="0.3" footer="0.3"/>
  <pageSetup scale="11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SEFUtil~1stQtr2015</vt:lpstr>
      <vt:lpstr>SEFUtil~2ndQtr2015</vt:lpstr>
      <vt:lpstr>'SEFUtil~1stQtr2015'!Print_Area</vt:lpstr>
      <vt:lpstr>'SEFUtil~2ndQtr2015'!Print_Area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2015-02-28T10:49:52Z</dcterms:created>
  <dcterms:modified xsi:type="dcterms:W3CDTF">2015-07-29T03:01:02Z</dcterms:modified>
</cp:coreProperties>
</file>