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cuments\MACO Files\MACO FILES\Full Disclosure Reports - DILG\DILG Reports\"/>
    </mc:Choice>
  </mc:AlternateContent>
  <xr:revisionPtr revIDLastSave="0" documentId="13_ncr:1_{A64F943B-7A39-4019-A95E-CE458D8BDDE6}" xr6:coauthVersionLast="37" xr6:coauthVersionMax="37" xr10:uidLastSave="{00000000-0000-0000-0000-000000000000}"/>
  <bookViews>
    <workbookView xWindow="0" yWindow="0" windowWidth="23040" windowHeight="9060" activeTab="1" xr2:uid="{00000000-000D-0000-FFFF-FFFF00000000}"/>
  </bookViews>
  <sheets>
    <sheet name="CIVIL" sheetId="1" r:id="rId1"/>
    <sheet name="GOODS" sheetId="2" r:id="rId2"/>
  </sheets>
  <definedNames>
    <definedName name="_xlnm.Print_Area" localSheetId="1">GOODS!$A$75:$P$93</definedName>
  </definedNames>
  <calcPr calcId="162913"/>
</workbook>
</file>

<file path=xl/calcChain.xml><?xml version="1.0" encoding="utf-8"?>
<calcChain xmlns="http://schemas.openxmlformats.org/spreadsheetml/2006/main">
  <c r="A9" i="2" l="1"/>
  <c r="A42" i="2" s="1"/>
</calcChain>
</file>

<file path=xl/sharedStrings.xml><?xml version="1.0" encoding="utf-8"?>
<sst xmlns="http://schemas.openxmlformats.org/spreadsheetml/2006/main" count="206" uniqueCount="109">
  <si>
    <t>3 Forms to Use:</t>
  </si>
  <si>
    <t>1. Bid Results on Civil Works</t>
  </si>
  <si>
    <t>2. Bid Results on Goods and Services</t>
  </si>
  <si>
    <t>3. Bid Results on Consulting Services</t>
  </si>
  <si>
    <t>INDIVIDUAL BID-OUTS ARE NOT ALLOWED</t>
  </si>
  <si>
    <t>Republic of the Philippines</t>
  </si>
  <si>
    <t>Municipality of Gloria</t>
  </si>
  <si>
    <t>No.</t>
  </si>
  <si>
    <t>Reference No.</t>
  </si>
  <si>
    <t>Name of Project</t>
  </si>
  <si>
    <t>Location</t>
  </si>
  <si>
    <t>We hereby certify that we have reviwed the contents and hereby attest to</t>
  </si>
  <si>
    <t>the veracity and correctness of the data or information contained in this</t>
  </si>
  <si>
    <t>document.</t>
  </si>
  <si>
    <t>BAC Member</t>
  </si>
  <si>
    <t>Approved Budget for Contract</t>
  </si>
  <si>
    <t>Winning Bidder</t>
  </si>
  <si>
    <t>Name and Address</t>
  </si>
  <si>
    <t>Bid Amount</t>
  </si>
  <si>
    <t>Bidding Date</t>
  </si>
  <si>
    <t>Contract Duration</t>
  </si>
  <si>
    <t>FDP Form 10a - Bid Results on Goods and Services</t>
  </si>
  <si>
    <t>GOODS BID-OUT</t>
  </si>
  <si>
    <t>CIVIL WORKS BID-OUT</t>
  </si>
  <si>
    <t>Gloria, Oriental Mindoro</t>
  </si>
  <si>
    <t>Maligaya, Gloria, Oriental Mindoro</t>
  </si>
  <si>
    <t>New Emrian Hardware</t>
  </si>
  <si>
    <t>20 Days</t>
  </si>
  <si>
    <t>15 Days</t>
  </si>
  <si>
    <t>RM Sescar Enterprises</t>
  </si>
  <si>
    <t>5 Days</t>
  </si>
  <si>
    <t>2018-001</t>
  </si>
  <si>
    <t>Supply and Delivery of Materials for the Completion of RHU Building ( Former Medicare Hospital)</t>
  </si>
  <si>
    <t>1-22-18 @2:00 PM</t>
  </si>
  <si>
    <t xml:space="preserve">Lumangbayan, Calapan City </t>
  </si>
  <si>
    <t>2018-003</t>
  </si>
  <si>
    <t>2-2-18 @ 2:00 pm</t>
  </si>
  <si>
    <t>Supply and Delivery of Materials for the Construction of Gloria Plaza/Freedom Park Phase - III (Plumbing and Sanitary Works)</t>
  </si>
  <si>
    <t>Custodio Enterprises</t>
  </si>
  <si>
    <t>Kawit, Gloria, Oriental Mindoro</t>
  </si>
  <si>
    <t>2018-004</t>
  </si>
  <si>
    <t>Supply and Delivery of Materials, Tools and Equipment for Transport RAC and DomRAC of Gloria Institute of Science and Technology</t>
  </si>
  <si>
    <t>Chedrix Store and General Merchandise</t>
  </si>
  <si>
    <t>Sta. Cruz, Marinduque</t>
  </si>
  <si>
    <t>2-12-18 @ 2:30 pm</t>
  </si>
  <si>
    <t>2018-005</t>
  </si>
  <si>
    <t>Supply and Delivery Materials for the Construction of Gloria Plaza/Freedom Park</t>
  </si>
  <si>
    <t>3-19-18 @ 2:00 pm</t>
  </si>
  <si>
    <t>10 Days</t>
  </si>
  <si>
    <t>2018-006</t>
  </si>
  <si>
    <t>FAILED BIDDING</t>
  </si>
  <si>
    <t>Supply and Delivery of Domestics Air Conditioning Trainer and Transport Refrigerator Trainer (Automotive Air Conditioning Demonstration Unit) for G.I.S.T</t>
  </si>
  <si>
    <t>2018-007</t>
  </si>
  <si>
    <t>Supply and Delivery of Materials for Construction of Pump Driven Water Supply System Level II (Completion) (Brgy. Agos, Maligaya, Tambong and San Antonio</t>
  </si>
  <si>
    <t>Brgy. Agos, Maligaya, Tambong and San Antonio, Gloria, Oriental Mindoro</t>
  </si>
  <si>
    <t>San Mariano, Roxas, Oriental Mindoro</t>
  </si>
  <si>
    <t>2-19-18 @ 2:30 pm</t>
  </si>
  <si>
    <t>Supply and Delivery of Materials for Construction of Apartment Type Niches</t>
  </si>
  <si>
    <t>San Mariano Trading</t>
  </si>
  <si>
    <t>Balagbag Cemetery, Gloria, Oriental Mindoro</t>
  </si>
  <si>
    <t>2018-020</t>
  </si>
  <si>
    <t>30 days</t>
  </si>
  <si>
    <t>20 days</t>
  </si>
  <si>
    <t>Supply and Delivery of Furnitures and Fixtures for the Improvement of Municipal Plaza Cum Kubotel</t>
  </si>
  <si>
    <t>Gloria,Oriental Mindoro</t>
  </si>
  <si>
    <t>2018-014</t>
  </si>
  <si>
    <t>VPR Marketing</t>
  </si>
  <si>
    <t>2018-011</t>
  </si>
  <si>
    <t>Supply and Delivery of Materials for the Construction of Multi Purpose Building-Cum Evacuation at Barangay Malamig</t>
  </si>
  <si>
    <t>Barangay Malamig, Gloria, Oriental Mindoro</t>
  </si>
  <si>
    <t>Emerson L. Custodio                Gloria, Oriental Mindoro</t>
  </si>
  <si>
    <t>2018-009</t>
  </si>
  <si>
    <t>2018-010</t>
  </si>
  <si>
    <t>Supply and Delivery of Brandnew Backhoe</t>
  </si>
  <si>
    <t>Brighton Machinery Corporation</t>
  </si>
  <si>
    <t>Alvin C. Andes                     Carmona, Cavite</t>
  </si>
  <si>
    <t>Winefred M. Sescar              Roxas, Oriental Mindoro</t>
  </si>
  <si>
    <t>Ricbenson M. Marasigan   Calapan City, Oriental Mindoro</t>
  </si>
  <si>
    <t>60 days</t>
  </si>
  <si>
    <t>2018-008</t>
  </si>
  <si>
    <t>10 days</t>
  </si>
  <si>
    <t>Supply and Delivery of Materials for the Construction of Municipal Mortuary Phase II</t>
  </si>
  <si>
    <t>Supply and Delivery of Materials for the Improvement of Municipal Plaza-Cum Kubotel</t>
  </si>
  <si>
    <t>2018-013</t>
  </si>
  <si>
    <t>2018-015</t>
  </si>
  <si>
    <t>Concreting of Farm to Market Road (FMR) Sitio Centro Zona, Kawit</t>
  </si>
  <si>
    <t>Green Island Enterprises</t>
  </si>
  <si>
    <t>90 days</t>
  </si>
  <si>
    <t>2018-017</t>
  </si>
  <si>
    <t>Supply and Delivery of Soil and Plants for the Construction of Gloria Plaza/Freedom Park (Landscapping)</t>
  </si>
  <si>
    <t>Robert Valencia's Agri-Supply and General Merchandize</t>
  </si>
  <si>
    <t>Robert P. Valencia              Roxas, Oriental Mindoro</t>
  </si>
  <si>
    <t>Supply and Delivery of Domestic Air Conditioning Trainer and Transport Refrigeration Trainer (Automotive Air Conditioning Demonstration Unit)</t>
  </si>
  <si>
    <t>Humil International Corporation</t>
  </si>
  <si>
    <t>Ramil O. Bongat                Sampaloc, Manila</t>
  </si>
  <si>
    <t>Supply and Delivery of Second Hand Vehicle</t>
  </si>
  <si>
    <t>Supply and Delivery of Materials for the Construction of Service Center/Garage</t>
  </si>
  <si>
    <t>2018-019</t>
  </si>
  <si>
    <t>SECOND QUARTER CY 2018</t>
  </si>
  <si>
    <t>Joanne D. Enriquez          Bongabong, Oriental Mindoro</t>
  </si>
  <si>
    <t>2018-016</t>
  </si>
  <si>
    <t>Concreting of Farm to Market Road (FMR) Sitio Magpantay, G. Antonino</t>
  </si>
  <si>
    <t>G. Antonino, Oriental Mindoro</t>
  </si>
  <si>
    <t>97 days</t>
  </si>
  <si>
    <t>2018-012</t>
  </si>
  <si>
    <t>Road Concreting of Sitio Tambong-Punta</t>
  </si>
  <si>
    <t>Tambong, Gloria, Oriental Mindoro</t>
  </si>
  <si>
    <t>A.S. Yang Construction</t>
  </si>
  <si>
    <t>Antonino S. Yang                    Gloria, Oriental Mindoro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</si>
</sst>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_([$₱-3409]* #,##0.00_);_([$₱-3409]* \(#,##0.00\);_([$₱-3409]* &quot;-&quot;??_);_(@_)"/>
  </numFmts>
  <fonts count="12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i/>
      <sz val="8"/>
      <color theme="1"/>
      <name val="Arial Narrow"/>
      <family val="2"/>
    </font>
    <font>
      <sz val="8"/>
      <color theme="1"/>
      <name val="Arial Narrow"/>
      <family val="2"/>
    </font>
    <font>
      <sz val="10"/>
      <color theme="1"/>
      <name val="Arial Narrow"/>
      <family val="2"/>
    </font>
    <font>
      <b/>
      <sz val="11"/>
      <color theme="1"/>
      <name val="Arial Narrow"/>
      <family val="2"/>
    </font>
    <font>
      <sz val="12"/>
      <color theme="1"/>
      <name val="Arial Narrow"/>
      <family val="2"/>
    </font>
    <font>
      <u/>
      <sz val="11"/>
      <color theme="1"/>
      <name val="Arial Narrow"/>
      <family val="2"/>
    </font>
    <font>
      <i/>
      <sz val="11"/>
      <color theme="1"/>
      <name val="Arial Narrow"/>
      <family val="2"/>
    </font>
    <font>
      <i/>
      <sz val="12"/>
      <color theme="1"/>
      <name val="Arial Narrow"/>
      <family val="2"/>
    </font>
    <font>
      <b/>
      <sz val="12"/>
      <color theme="1"/>
      <name val="Arial Narrow"/>
      <family val="2"/>
    </font>
    <font>
      <u/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1" fillId="0" borderId="0" xfId="0" applyFont="1"/>
    <xf numFmtId="0" fontId="2" fillId="0" borderId="1" xfId="0" applyFont="1" applyBorder="1"/>
    <xf numFmtId="0" fontId="3" fillId="0" borderId="2" xfId="0" applyFont="1" applyBorder="1"/>
    <xf numFmtId="0" fontId="2" fillId="0" borderId="4" xfId="0" applyFont="1" applyBorder="1"/>
    <xf numFmtId="0" fontId="4" fillId="0" borderId="0" xfId="0" applyFont="1"/>
    <xf numFmtId="0" fontId="3" fillId="0" borderId="0" xfId="0" applyFont="1" applyBorder="1"/>
    <xf numFmtId="0" fontId="1" fillId="0" borderId="0" xfId="0" applyFont="1" applyBorder="1"/>
    <xf numFmtId="0" fontId="2" fillId="0" borderId="6" xfId="0" applyFont="1" applyBorder="1"/>
    <xf numFmtId="0" fontId="3" fillId="0" borderId="7" xfId="0" applyFont="1" applyBorder="1"/>
    <xf numFmtId="0" fontId="1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/>
    </xf>
    <xf numFmtId="165" fontId="6" fillId="0" borderId="13" xfId="0" applyNumberFormat="1" applyFont="1" applyBorder="1" applyAlignment="1">
      <alignment horizontal="center" vertical="center"/>
    </xf>
    <xf numFmtId="15" fontId="6" fillId="0" borderId="11" xfId="0" applyNumberFormat="1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15" fontId="6" fillId="0" borderId="13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/>
    </xf>
    <xf numFmtId="0" fontId="6" fillId="0" borderId="0" xfId="0" applyFont="1"/>
    <xf numFmtId="0" fontId="6" fillId="0" borderId="15" xfId="0" applyFont="1" applyBorder="1" applyAlignment="1">
      <alignment vertical="center"/>
    </xf>
    <xf numFmtId="0" fontId="1" fillId="0" borderId="0" xfId="0" applyFont="1" applyBorder="1" applyAlignment="1">
      <alignment horizontal="center"/>
    </xf>
    <xf numFmtId="0" fontId="6" fillId="0" borderId="11" xfId="0" applyFont="1" applyBorder="1" applyAlignment="1">
      <alignment horizontal="center" vertical="center"/>
    </xf>
    <xf numFmtId="0" fontId="8" fillId="0" borderId="0" xfId="0" applyFont="1" applyBorder="1"/>
    <xf numFmtId="0" fontId="2" fillId="0" borderId="0" xfId="0" applyFont="1" applyBorder="1"/>
    <xf numFmtId="0" fontId="2" fillId="0" borderId="3" xfId="0" applyFont="1" applyBorder="1"/>
    <xf numFmtId="0" fontId="2" fillId="0" borderId="5" xfId="0" applyFont="1" applyBorder="1"/>
    <xf numFmtId="0" fontId="2" fillId="0" borderId="8" xfId="0" applyFont="1" applyBorder="1"/>
    <xf numFmtId="165" fontId="6" fillId="0" borderId="13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8" fillId="0" borderId="6" xfId="0" applyFont="1" applyBorder="1"/>
    <xf numFmtId="0" fontId="9" fillId="0" borderId="1" xfId="0" applyFont="1" applyBorder="1"/>
    <xf numFmtId="0" fontId="6" fillId="0" borderId="3" xfId="0" applyFont="1" applyBorder="1"/>
    <xf numFmtId="0" fontId="6" fillId="0" borderId="0" xfId="0" applyFont="1" applyBorder="1"/>
    <xf numFmtId="0" fontId="9" fillId="0" borderId="4" xfId="0" applyFont="1" applyBorder="1"/>
    <xf numFmtId="0" fontId="6" fillId="0" borderId="5" xfId="0" applyFont="1" applyBorder="1"/>
    <xf numFmtId="0" fontId="9" fillId="0" borderId="6" xfId="0" applyFont="1" applyBorder="1"/>
    <xf numFmtId="0" fontId="6" fillId="0" borderId="8" xfId="0" applyFont="1" applyBorder="1"/>
    <xf numFmtId="0" fontId="6" fillId="0" borderId="0" xfId="0" applyFont="1" applyBorder="1" applyAlignment="1">
      <alignment horizontal="center"/>
    </xf>
    <xf numFmtId="0" fontId="10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165" fontId="6" fillId="0" borderId="12" xfId="0" applyNumberFormat="1" applyFont="1" applyBorder="1" applyAlignment="1">
      <alignment horizontal="center" vertical="center"/>
    </xf>
    <xf numFmtId="165" fontId="6" fillId="0" borderId="14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65" fontId="10" fillId="0" borderId="12" xfId="0" applyNumberFormat="1" applyFont="1" applyBorder="1" applyAlignment="1">
      <alignment horizontal="center" vertical="center"/>
    </xf>
    <xf numFmtId="165" fontId="10" fillId="0" borderId="15" xfId="0" applyNumberFormat="1" applyFont="1" applyBorder="1" applyAlignment="1">
      <alignment horizontal="center" vertical="center"/>
    </xf>
    <xf numFmtId="165" fontId="10" fillId="0" borderId="14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8.jpeg"/><Relationship Id="rId2" Type="http://schemas.openxmlformats.org/officeDocument/2006/relationships/image" Target="../media/image6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833437</xdr:colOff>
      <xdr:row>19</xdr:row>
      <xdr:rowOff>209551</xdr:rowOff>
    </xdr:from>
    <xdr:to>
      <xdr:col>13</xdr:col>
      <xdr:colOff>1502569</xdr:colOff>
      <xdr:row>24</xdr:row>
      <xdr:rowOff>57150</xdr:rowOff>
    </xdr:to>
    <xdr:pic>
      <xdr:nvPicPr>
        <xdr:cNvPr id="18" name="Picture 17" descr="C:\Users\BAC\Pictures\2015-03-05 image\image 001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0" t="72727" r="84444" b="17153"/>
        <a:stretch/>
      </xdr:blipFill>
      <xdr:spPr bwMode="auto">
        <a:xfrm>
          <a:off x="12906375" y="4376739"/>
          <a:ext cx="669132" cy="55006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614363</xdr:colOff>
      <xdr:row>26</xdr:row>
      <xdr:rowOff>35720</xdr:rowOff>
    </xdr:from>
    <xdr:to>
      <xdr:col>11</xdr:col>
      <xdr:colOff>1023938</xdr:colOff>
      <xdr:row>29</xdr:row>
      <xdr:rowOff>21433</xdr:rowOff>
    </xdr:to>
    <xdr:pic>
      <xdr:nvPicPr>
        <xdr:cNvPr id="15" name="Picture 14" descr="C:\Users\BAC\Pictures\2015-03-04 e-sign2\e-sign2 001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6" t="45297" r="82853" b="42522"/>
        <a:stretch/>
      </xdr:blipFill>
      <xdr:spPr bwMode="auto">
        <a:xfrm>
          <a:off x="8686801" y="5334001"/>
          <a:ext cx="409575" cy="52149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816769</xdr:colOff>
      <xdr:row>21</xdr:row>
      <xdr:rowOff>26195</xdr:rowOff>
    </xdr:from>
    <xdr:to>
      <xdr:col>11</xdr:col>
      <xdr:colOff>1550194</xdr:colOff>
      <xdr:row>24</xdr:row>
      <xdr:rowOff>128589</xdr:rowOff>
    </xdr:to>
    <xdr:pic>
      <xdr:nvPicPr>
        <xdr:cNvPr id="12" name="Picture 11" descr="C:\Users\BAC\Pictures\2015-03-04 e-sign2\e-sign2 001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8" t="35953" r="76923" b="58015"/>
        <a:stretch/>
      </xdr:blipFill>
      <xdr:spPr bwMode="auto">
        <a:xfrm>
          <a:off x="9067800" y="4491039"/>
          <a:ext cx="733425" cy="50720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565089</xdr:colOff>
      <xdr:row>25</xdr:row>
      <xdr:rowOff>197644</xdr:rowOff>
    </xdr:from>
    <xdr:to>
      <xdr:col>8</xdr:col>
      <xdr:colOff>1</xdr:colOff>
      <xdr:row>27</xdr:row>
      <xdr:rowOff>108256</xdr:rowOff>
    </xdr:to>
    <xdr:pic>
      <xdr:nvPicPr>
        <xdr:cNvPr id="4" name="Picture 3" descr="C:\Documents and Settings\CBMS\Desktop\1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4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6527" y="5281613"/>
          <a:ext cx="851755" cy="2797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386126</xdr:colOff>
      <xdr:row>20</xdr:row>
      <xdr:rowOff>110639</xdr:rowOff>
    </xdr:from>
    <xdr:to>
      <xdr:col>3</xdr:col>
      <xdr:colOff>320917</xdr:colOff>
      <xdr:row>24</xdr:row>
      <xdr:rowOff>126515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782" y="0"/>
          <a:ext cx="625354" cy="532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371832</xdr:colOff>
      <xdr:row>26</xdr:row>
      <xdr:rowOff>135549</xdr:rowOff>
    </xdr:from>
    <xdr:to>
      <xdr:col>8</xdr:col>
      <xdr:colOff>892960</xdr:colOff>
      <xdr:row>28</xdr:row>
      <xdr:rowOff>71438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4253270" y="5433830"/>
          <a:ext cx="1759378" cy="2573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JOHN V. SURAT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0</xdr:col>
      <xdr:colOff>234462</xdr:colOff>
      <xdr:row>22</xdr:row>
      <xdr:rowOff>83526</xdr:rowOff>
    </xdr:from>
    <xdr:to>
      <xdr:col>4</xdr:col>
      <xdr:colOff>542925</xdr:colOff>
      <xdr:row>24</xdr:row>
      <xdr:rowOff>147271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34462" y="5274651"/>
          <a:ext cx="1918188" cy="368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MANULITO S. RODRIGUEZ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</xdr:col>
      <xdr:colOff>95982</xdr:colOff>
      <xdr:row>23</xdr:row>
      <xdr:rowOff>150935</xdr:rowOff>
    </xdr:from>
    <xdr:to>
      <xdr:col>4</xdr:col>
      <xdr:colOff>38100</xdr:colOff>
      <xdr:row>25</xdr:row>
      <xdr:rowOff>13190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91257" y="5456360"/>
          <a:ext cx="1256568" cy="2432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Chairman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10</xdr:col>
      <xdr:colOff>466725</xdr:colOff>
      <xdr:row>22</xdr:row>
      <xdr:rowOff>95250</xdr:rowOff>
    </xdr:from>
    <xdr:to>
      <xdr:col>12</xdr:col>
      <xdr:colOff>1076325</xdr:colOff>
      <xdr:row>24</xdr:row>
      <xdr:rowOff>85725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096000" y="5553075"/>
          <a:ext cx="19335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MERLITA M. LARGA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295275</xdr:colOff>
      <xdr:row>23</xdr:row>
      <xdr:rowOff>142875</xdr:rowOff>
    </xdr:from>
    <xdr:to>
      <xdr:col>12</xdr:col>
      <xdr:colOff>962025</xdr:colOff>
      <xdr:row>25</xdr:row>
      <xdr:rowOff>19050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534150" y="5715000"/>
          <a:ext cx="13811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342900</xdr:colOff>
      <xdr:row>27</xdr:row>
      <xdr:rowOff>161925</xdr:rowOff>
    </xdr:from>
    <xdr:to>
      <xdr:col>12</xdr:col>
      <xdr:colOff>742950</xdr:colOff>
      <xdr:row>29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581775" y="6457950"/>
          <a:ext cx="1114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47625</xdr:colOff>
      <xdr:row>26</xdr:row>
      <xdr:rowOff>142875</xdr:rowOff>
    </xdr:from>
    <xdr:to>
      <xdr:col>12</xdr:col>
      <xdr:colOff>914400</xdr:colOff>
      <xdr:row>28</xdr:row>
      <xdr:rowOff>57150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6286500" y="6286500"/>
          <a:ext cx="158115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u="sng"/>
            <a:t>DOMINADOR</a:t>
          </a:r>
          <a:r>
            <a:rPr lang="en-US" sz="1100" u="sng" baseline="0"/>
            <a:t> M. ABAO</a:t>
          </a:r>
          <a:endParaRPr lang="en-US" sz="1100" u="sng"/>
        </a:p>
      </xdr:txBody>
    </xdr:sp>
    <xdr:clientData/>
  </xdr:twoCellAnchor>
  <xdr:twoCellAnchor>
    <xdr:from>
      <xdr:col>5</xdr:col>
      <xdr:colOff>457200</xdr:colOff>
      <xdr:row>22</xdr:row>
      <xdr:rowOff>104775</xdr:rowOff>
    </xdr:from>
    <xdr:to>
      <xdr:col>8</xdr:col>
      <xdr:colOff>247650</xdr:colOff>
      <xdr:row>24</xdr:row>
      <xdr:rowOff>57150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181350" y="5562600"/>
          <a:ext cx="165735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u="sng"/>
            <a:t>SHERALEEN</a:t>
          </a:r>
          <a:r>
            <a:rPr lang="en-US" sz="1100" u="sng" baseline="0"/>
            <a:t> C. ABUAN</a:t>
          </a:r>
          <a:endParaRPr lang="en-US" sz="1100" u="sng"/>
        </a:p>
      </xdr:txBody>
    </xdr:sp>
    <xdr:clientData/>
  </xdr:twoCellAnchor>
  <xdr:twoCellAnchor>
    <xdr:from>
      <xdr:col>5</xdr:col>
      <xdr:colOff>466725</xdr:colOff>
      <xdr:row>23</xdr:row>
      <xdr:rowOff>161925</xdr:rowOff>
    </xdr:from>
    <xdr:to>
      <xdr:col>8</xdr:col>
      <xdr:colOff>285750</xdr:colOff>
      <xdr:row>25</xdr:row>
      <xdr:rowOff>85725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3752850" y="4864894"/>
          <a:ext cx="1652588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 BAC  Vice-Chairman</a:t>
          </a:r>
        </a:p>
        <a:p>
          <a:endParaRPr lang="en-US" sz="1100"/>
        </a:p>
      </xdr:txBody>
    </xdr:sp>
    <xdr:clientData/>
  </xdr:twoCellAnchor>
  <xdr:twoCellAnchor>
    <xdr:from>
      <xdr:col>13</xdr:col>
      <xdr:colOff>476249</xdr:colOff>
      <xdr:row>22</xdr:row>
      <xdr:rowOff>85723</xdr:rowOff>
    </xdr:from>
    <xdr:to>
      <xdr:col>15</xdr:col>
      <xdr:colOff>409574</xdr:colOff>
      <xdr:row>24</xdr:row>
      <xdr:rowOff>152400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 rot="10800000" flipV="1">
          <a:off x="8610599" y="5543548"/>
          <a:ext cx="1457325" cy="3714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ROBERTO L. JAMILLA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13</xdr:col>
      <xdr:colOff>695325</xdr:colOff>
      <xdr:row>23</xdr:row>
      <xdr:rowOff>142874</xdr:rowOff>
    </xdr:from>
    <xdr:to>
      <xdr:col>15</xdr:col>
      <xdr:colOff>133350</xdr:colOff>
      <xdr:row>25</xdr:row>
      <xdr:rowOff>95249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8829675" y="5714999"/>
          <a:ext cx="96202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762000</xdr:colOff>
      <xdr:row>21</xdr:row>
      <xdr:rowOff>114300</xdr:rowOff>
    </xdr:from>
    <xdr:to>
      <xdr:col>14</xdr:col>
      <xdr:colOff>228599</xdr:colOff>
      <xdr:row>25</xdr:row>
      <xdr:rowOff>176213</xdr:rowOff>
    </xdr:to>
    <xdr:pic>
      <xdr:nvPicPr>
        <xdr:cNvPr id="2" name="Picture 1" descr="C:\Users\BAC\Pictures\2015-03-05 image\image 00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0" t="72727" r="84444" b="17153"/>
        <a:stretch/>
      </xdr:blipFill>
      <xdr:spPr bwMode="auto">
        <a:xfrm>
          <a:off x="8892540" y="5295900"/>
          <a:ext cx="701040" cy="5524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542926</xdr:colOff>
      <xdr:row>27</xdr:row>
      <xdr:rowOff>142875</xdr:rowOff>
    </xdr:from>
    <xdr:to>
      <xdr:col>11</xdr:col>
      <xdr:colOff>952501</xdr:colOff>
      <xdr:row>31</xdr:row>
      <xdr:rowOff>19049</xdr:rowOff>
    </xdr:to>
    <xdr:pic>
      <xdr:nvPicPr>
        <xdr:cNvPr id="4" name="Picture 3" descr="C:\Users\BAC\Pictures\2015-03-04 e-sign2\e-sign2 001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6" t="45297" r="82853" b="42522"/>
        <a:stretch/>
      </xdr:blipFill>
      <xdr:spPr bwMode="auto">
        <a:xfrm>
          <a:off x="6991351" y="6162675"/>
          <a:ext cx="438150" cy="5429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447674</xdr:colOff>
      <xdr:row>22</xdr:row>
      <xdr:rowOff>114301</xdr:rowOff>
    </xdr:from>
    <xdr:to>
      <xdr:col>11</xdr:col>
      <xdr:colOff>1181099</xdr:colOff>
      <xdr:row>26</xdr:row>
      <xdr:rowOff>104775</xdr:rowOff>
    </xdr:to>
    <xdr:pic>
      <xdr:nvPicPr>
        <xdr:cNvPr id="5" name="Picture 4" descr="C:\Users\BAC\Pictures\2015-03-04 e-sign2\e-sign2 001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8" t="35953" r="76923" b="58015"/>
        <a:stretch/>
      </xdr:blipFill>
      <xdr:spPr bwMode="auto">
        <a:xfrm>
          <a:off x="6482714" y="5448301"/>
          <a:ext cx="760095" cy="50673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76933</xdr:colOff>
      <xdr:row>27</xdr:row>
      <xdr:rowOff>114300</xdr:rowOff>
    </xdr:from>
    <xdr:to>
      <xdr:col>7</xdr:col>
      <xdr:colOff>285751</xdr:colOff>
      <xdr:row>29</xdr:row>
      <xdr:rowOff>72535</xdr:rowOff>
    </xdr:to>
    <xdr:pic>
      <xdr:nvPicPr>
        <xdr:cNvPr id="6" name="Picture 5" descr="C:\Documents and Settings\CBMS\Desktop\1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8273" y="6156960"/>
          <a:ext cx="871758" cy="2839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386126</xdr:colOff>
      <xdr:row>22</xdr:row>
      <xdr:rowOff>110639</xdr:rowOff>
    </xdr:from>
    <xdr:to>
      <xdr:col>3</xdr:col>
      <xdr:colOff>320917</xdr:colOff>
      <xdr:row>26</xdr:row>
      <xdr:rowOff>126514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926" y="5444639"/>
          <a:ext cx="643451" cy="532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586153</xdr:colOff>
      <xdr:row>28</xdr:row>
      <xdr:rowOff>135549</xdr:rowOff>
    </xdr:from>
    <xdr:to>
      <xdr:col>7</xdr:col>
      <xdr:colOff>432289</xdr:colOff>
      <xdr:row>30</xdr:row>
      <xdr:rowOff>65943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3077893" y="6361089"/>
          <a:ext cx="1118676" cy="2656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JOHN V. SURAT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0</xdr:col>
      <xdr:colOff>234462</xdr:colOff>
      <xdr:row>24</xdr:row>
      <xdr:rowOff>83526</xdr:rowOff>
    </xdr:from>
    <xdr:to>
      <xdr:col>4</xdr:col>
      <xdr:colOff>542925</xdr:colOff>
      <xdr:row>26</xdr:row>
      <xdr:rowOff>147271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234462" y="5646126"/>
          <a:ext cx="1931523" cy="360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MANULITO S. RODRIGUEZ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</xdr:col>
      <xdr:colOff>95982</xdr:colOff>
      <xdr:row>25</xdr:row>
      <xdr:rowOff>150935</xdr:rowOff>
    </xdr:from>
    <xdr:to>
      <xdr:col>4</xdr:col>
      <xdr:colOff>38100</xdr:colOff>
      <xdr:row>27</xdr:row>
      <xdr:rowOff>13190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400782" y="5827835"/>
          <a:ext cx="1260378" cy="2280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Chairman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10</xdr:col>
      <xdr:colOff>466725</xdr:colOff>
      <xdr:row>24</xdr:row>
      <xdr:rowOff>95250</xdr:rowOff>
    </xdr:from>
    <xdr:to>
      <xdr:col>12</xdr:col>
      <xdr:colOff>1076325</xdr:colOff>
      <xdr:row>26</xdr:row>
      <xdr:rowOff>85725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5892165" y="5657850"/>
          <a:ext cx="2103120" cy="287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MERLITA M. LARGA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295275</xdr:colOff>
      <xdr:row>25</xdr:row>
      <xdr:rowOff>142875</xdr:rowOff>
    </xdr:from>
    <xdr:to>
      <xdr:col>12</xdr:col>
      <xdr:colOff>962025</xdr:colOff>
      <xdr:row>27</xdr:row>
      <xdr:rowOff>19050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6330315" y="5819775"/>
          <a:ext cx="1550670" cy="2419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342900</xdr:colOff>
      <xdr:row>29</xdr:row>
      <xdr:rowOff>161925</xdr:rowOff>
    </xdr:from>
    <xdr:to>
      <xdr:col>12</xdr:col>
      <xdr:colOff>742950</xdr:colOff>
      <xdr:row>31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377940" y="6539865"/>
          <a:ext cx="1283970" cy="2419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47625</xdr:colOff>
      <xdr:row>28</xdr:row>
      <xdr:rowOff>142875</xdr:rowOff>
    </xdr:from>
    <xdr:to>
      <xdr:col>12</xdr:col>
      <xdr:colOff>914400</xdr:colOff>
      <xdr:row>30</xdr:row>
      <xdr:rowOff>57150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6082665" y="6368415"/>
          <a:ext cx="1750695" cy="2495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u="sng"/>
            <a:t>DOMINADOR</a:t>
          </a:r>
          <a:r>
            <a:rPr lang="en-US" sz="1100" u="sng" baseline="0"/>
            <a:t> M. ABAO</a:t>
          </a:r>
          <a:endParaRPr lang="en-US" sz="1100" u="sng"/>
        </a:p>
      </xdr:txBody>
    </xdr:sp>
    <xdr:clientData/>
  </xdr:twoCellAnchor>
  <xdr:twoCellAnchor>
    <xdr:from>
      <xdr:col>5</xdr:col>
      <xdr:colOff>428625</xdr:colOff>
      <xdr:row>24</xdr:row>
      <xdr:rowOff>104775</xdr:rowOff>
    </xdr:from>
    <xdr:to>
      <xdr:col>8</xdr:col>
      <xdr:colOff>219075</xdr:colOff>
      <xdr:row>26</xdr:row>
      <xdr:rowOff>57150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3333750" y="5581650"/>
          <a:ext cx="16764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SHERALEEN C. ABUAN</a:t>
          </a:r>
        </a:p>
      </xdr:txBody>
    </xdr:sp>
    <xdr:clientData/>
  </xdr:twoCellAnchor>
  <xdr:twoCellAnchor>
    <xdr:from>
      <xdr:col>5</xdr:col>
      <xdr:colOff>466724</xdr:colOff>
      <xdr:row>25</xdr:row>
      <xdr:rowOff>161925</xdr:rowOff>
    </xdr:from>
    <xdr:to>
      <xdr:col>8</xdr:col>
      <xdr:colOff>83343</xdr:colOff>
      <xdr:row>27</xdr:row>
      <xdr:rowOff>85725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3300412" y="7127081"/>
          <a:ext cx="1450181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BAC  Vice-Chairman</a:t>
          </a:r>
        </a:p>
        <a:p>
          <a:endParaRPr lang="en-US" sz="1100"/>
        </a:p>
      </xdr:txBody>
    </xdr:sp>
    <xdr:clientData/>
  </xdr:twoCellAnchor>
  <xdr:twoCellAnchor>
    <xdr:from>
      <xdr:col>13</xdr:col>
      <xdr:colOff>476249</xdr:colOff>
      <xdr:row>24</xdr:row>
      <xdr:rowOff>85723</xdr:rowOff>
    </xdr:from>
    <xdr:to>
      <xdr:col>15</xdr:col>
      <xdr:colOff>409574</xdr:colOff>
      <xdr:row>26</xdr:row>
      <xdr:rowOff>152400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 rot="10800000" flipV="1">
          <a:off x="8606789" y="5648323"/>
          <a:ext cx="1914525" cy="3638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ROBERTO L. JAMILLA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13</xdr:col>
      <xdr:colOff>695325</xdr:colOff>
      <xdr:row>25</xdr:row>
      <xdr:rowOff>142874</xdr:rowOff>
    </xdr:from>
    <xdr:to>
      <xdr:col>15</xdr:col>
      <xdr:colOff>133350</xdr:colOff>
      <xdr:row>27</xdr:row>
      <xdr:rowOff>95249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8825865" y="5819774"/>
          <a:ext cx="1419225" cy="3181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oneCellAnchor>
    <xdr:from>
      <xdr:col>13</xdr:col>
      <xdr:colOff>762000</xdr:colOff>
      <xdr:row>54</xdr:row>
      <xdr:rowOff>114300</xdr:rowOff>
    </xdr:from>
    <xdr:ext cx="669131" cy="597694"/>
    <xdr:pic>
      <xdr:nvPicPr>
        <xdr:cNvPr id="19" name="Picture 18" descr="C:\Users\BAC\Pictures\2015-03-05 image\image 001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0" t="72727" r="84444" b="17153"/>
        <a:stretch/>
      </xdr:blipFill>
      <xdr:spPr bwMode="auto">
        <a:xfrm>
          <a:off x="9084469" y="7484269"/>
          <a:ext cx="669131" cy="59769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542926</xdr:colOff>
      <xdr:row>60</xdr:row>
      <xdr:rowOff>142875</xdr:rowOff>
    </xdr:from>
    <xdr:ext cx="409575" cy="673893"/>
    <xdr:pic>
      <xdr:nvPicPr>
        <xdr:cNvPr id="20" name="Picture 19" descr="C:\Users\BAC\Pictures\2015-03-04 e-sign2\e-sign2 001.jp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6" t="45297" r="82853" b="42522"/>
        <a:stretch/>
      </xdr:blipFill>
      <xdr:spPr bwMode="auto">
        <a:xfrm>
          <a:off x="6829426" y="8429625"/>
          <a:ext cx="409575" cy="6738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447674</xdr:colOff>
      <xdr:row>55</xdr:row>
      <xdr:rowOff>114301</xdr:rowOff>
    </xdr:from>
    <xdr:ext cx="733425" cy="554831"/>
    <xdr:pic>
      <xdr:nvPicPr>
        <xdr:cNvPr id="21" name="Picture 20" descr="C:\Users\BAC\Pictures\2015-03-04 e-sign2\e-sign2 001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8" t="35953" r="76923" b="58015"/>
        <a:stretch/>
      </xdr:blipFill>
      <xdr:spPr bwMode="auto">
        <a:xfrm>
          <a:off x="6734174" y="7622382"/>
          <a:ext cx="733425" cy="5548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6</xdr:col>
      <xdr:colOff>76933</xdr:colOff>
      <xdr:row>60</xdr:row>
      <xdr:rowOff>114300</xdr:rowOff>
    </xdr:from>
    <xdr:ext cx="851756" cy="327329"/>
    <xdr:pic>
      <xdr:nvPicPr>
        <xdr:cNvPr id="22" name="Picture 21" descr="C:\Documents and Settings\CBMS\Desktop\1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933" y="8401050"/>
          <a:ext cx="851756" cy="32732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386126</xdr:colOff>
      <xdr:row>55</xdr:row>
      <xdr:rowOff>110639</xdr:rowOff>
    </xdr:from>
    <xdr:ext cx="625354" cy="580232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782" y="7618720"/>
          <a:ext cx="625354" cy="580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586153</xdr:colOff>
      <xdr:row>61</xdr:row>
      <xdr:rowOff>135549</xdr:rowOff>
    </xdr:from>
    <xdr:to>
      <xdr:col>7</xdr:col>
      <xdr:colOff>432289</xdr:colOff>
      <xdr:row>63</xdr:row>
      <xdr:rowOff>65943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3419841" y="8636612"/>
          <a:ext cx="1084386" cy="2994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JOHN V. SURAT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0</xdr:col>
      <xdr:colOff>234462</xdr:colOff>
      <xdr:row>57</xdr:row>
      <xdr:rowOff>83526</xdr:rowOff>
    </xdr:from>
    <xdr:to>
      <xdr:col>4</xdr:col>
      <xdr:colOff>542925</xdr:colOff>
      <xdr:row>59</xdr:row>
      <xdr:rowOff>147271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234462" y="7822589"/>
          <a:ext cx="1891994" cy="39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MANULITO S. RODRIGUEZ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</xdr:col>
      <xdr:colOff>95982</xdr:colOff>
      <xdr:row>58</xdr:row>
      <xdr:rowOff>150935</xdr:rowOff>
    </xdr:from>
    <xdr:to>
      <xdr:col>4</xdr:col>
      <xdr:colOff>38100</xdr:colOff>
      <xdr:row>60</xdr:row>
      <xdr:rowOff>13190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393638" y="8009060"/>
          <a:ext cx="1227993" cy="290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Chairman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10</xdr:col>
      <xdr:colOff>466725</xdr:colOff>
      <xdr:row>57</xdr:row>
      <xdr:rowOff>95250</xdr:rowOff>
    </xdr:from>
    <xdr:to>
      <xdr:col>12</xdr:col>
      <xdr:colOff>1076325</xdr:colOff>
      <xdr:row>59</xdr:row>
      <xdr:rowOff>85725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6157913" y="7834313"/>
          <a:ext cx="2062162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MERLITA M. LARGA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295275</xdr:colOff>
      <xdr:row>58</xdr:row>
      <xdr:rowOff>142875</xdr:rowOff>
    </xdr:from>
    <xdr:to>
      <xdr:col>12</xdr:col>
      <xdr:colOff>962025</xdr:colOff>
      <xdr:row>60</xdr:row>
      <xdr:rowOff>19050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>
          <a:off x="6581775" y="8001000"/>
          <a:ext cx="152400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342900</xdr:colOff>
      <xdr:row>62</xdr:row>
      <xdr:rowOff>161925</xdr:rowOff>
    </xdr:from>
    <xdr:to>
      <xdr:col>12</xdr:col>
      <xdr:colOff>742950</xdr:colOff>
      <xdr:row>64</xdr:row>
      <xdr:rowOff>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6629400" y="8817769"/>
          <a:ext cx="12573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47625</xdr:colOff>
      <xdr:row>61</xdr:row>
      <xdr:rowOff>142875</xdr:rowOff>
    </xdr:from>
    <xdr:to>
      <xdr:col>12</xdr:col>
      <xdr:colOff>914400</xdr:colOff>
      <xdr:row>63</xdr:row>
      <xdr:rowOff>57150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6334125" y="8643938"/>
          <a:ext cx="1724025" cy="2833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u="sng"/>
            <a:t>DOMINADOR</a:t>
          </a:r>
          <a:r>
            <a:rPr lang="en-US" sz="1100" u="sng" baseline="0"/>
            <a:t> M. ABAO</a:t>
          </a:r>
          <a:endParaRPr lang="en-US" sz="1100" u="sng"/>
        </a:p>
      </xdr:txBody>
    </xdr:sp>
    <xdr:clientData/>
  </xdr:twoCellAnchor>
  <xdr:twoCellAnchor>
    <xdr:from>
      <xdr:col>5</xdr:col>
      <xdr:colOff>428625</xdr:colOff>
      <xdr:row>57</xdr:row>
      <xdr:rowOff>104775</xdr:rowOff>
    </xdr:from>
    <xdr:to>
      <xdr:col>8</xdr:col>
      <xdr:colOff>219075</xdr:colOff>
      <xdr:row>59</xdr:row>
      <xdr:rowOff>57150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3262313" y="7843838"/>
          <a:ext cx="1624012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SHERALEEN C. ABUAN</a:t>
          </a:r>
        </a:p>
      </xdr:txBody>
    </xdr:sp>
    <xdr:clientData/>
  </xdr:twoCellAnchor>
  <xdr:twoCellAnchor>
    <xdr:from>
      <xdr:col>5</xdr:col>
      <xdr:colOff>466724</xdr:colOff>
      <xdr:row>58</xdr:row>
      <xdr:rowOff>161925</xdr:rowOff>
    </xdr:from>
    <xdr:to>
      <xdr:col>8</xdr:col>
      <xdr:colOff>83343</xdr:colOff>
      <xdr:row>60</xdr:row>
      <xdr:rowOff>85725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3300412" y="8020050"/>
          <a:ext cx="1450181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BAC  Vice-Chairman</a:t>
          </a:r>
        </a:p>
        <a:p>
          <a:endParaRPr lang="en-US" sz="1100"/>
        </a:p>
      </xdr:txBody>
    </xdr:sp>
    <xdr:clientData/>
  </xdr:twoCellAnchor>
  <xdr:twoCellAnchor>
    <xdr:from>
      <xdr:col>13</xdr:col>
      <xdr:colOff>476249</xdr:colOff>
      <xdr:row>57</xdr:row>
      <xdr:rowOff>85723</xdr:rowOff>
    </xdr:from>
    <xdr:to>
      <xdr:col>15</xdr:col>
      <xdr:colOff>409574</xdr:colOff>
      <xdr:row>59</xdr:row>
      <xdr:rowOff>152400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0800000" flipV="1">
          <a:off x="8798718" y="7824786"/>
          <a:ext cx="1862137" cy="4000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ROBERTO L. JAMILLA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13</xdr:col>
      <xdr:colOff>695325</xdr:colOff>
      <xdr:row>58</xdr:row>
      <xdr:rowOff>142874</xdr:rowOff>
    </xdr:from>
    <xdr:to>
      <xdr:col>15</xdr:col>
      <xdr:colOff>133350</xdr:colOff>
      <xdr:row>60</xdr:row>
      <xdr:rowOff>95249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9017794" y="8000999"/>
          <a:ext cx="1366837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 editAs="oneCell">
    <xdr:from>
      <xdr:col>13</xdr:col>
      <xdr:colOff>857250</xdr:colOff>
      <xdr:row>96</xdr:row>
      <xdr:rowOff>42862</xdr:rowOff>
    </xdr:from>
    <xdr:to>
      <xdr:col>14</xdr:col>
      <xdr:colOff>323849</xdr:colOff>
      <xdr:row>98</xdr:row>
      <xdr:rowOff>211931</xdr:rowOff>
    </xdr:to>
    <xdr:pic>
      <xdr:nvPicPr>
        <xdr:cNvPr id="51" name="Picture 50" descr="C:\Users\BAC\Pictures\2015-03-05 image\image 001.jp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0" t="72727" r="84444" b="17153"/>
        <a:stretch/>
      </xdr:blipFill>
      <xdr:spPr bwMode="auto">
        <a:xfrm>
          <a:off x="12013406" y="24843581"/>
          <a:ext cx="669131" cy="59769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542926</xdr:colOff>
      <xdr:row>101</xdr:row>
      <xdr:rowOff>142875</xdr:rowOff>
    </xdr:from>
    <xdr:to>
      <xdr:col>11</xdr:col>
      <xdr:colOff>952501</xdr:colOff>
      <xdr:row>104</xdr:row>
      <xdr:rowOff>173831</xdr:rowOff>
    </xdr:to>
    <xdr:pic>
      <xdr:nvPicPr>
        <xdr:cNvPr id="52" name="Picture 51" descr="C:\Users\BAC\Pictures\2015-03-04 e-sign2\e-sign2 001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6" t="45297" r="82853" b="42522"/>
        <a:stretch/>
      </xdr:blipFill>
      <xdr:spPr bwMode="auto">
        <a:xfrm>
          <a:off x="6829426" y="8429625"/>
          <a:ext cx="409575" cy="6738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923924</xdr:colOff>
      <xdr:row>97</xdr:row>
      <xdr:rowOff>54770</xdr:rowOff>
    </xdr:from>
    <xdr:to>
      <xdr:col>11</xdr:col>
      <xdr:colOff>1657349</xdr:colOff>
      <xdr:row>99</xdr:row>
      <xdr:rowOff>180976</xdr:rowOff>
    </xdr:to>
    <xdr:pic>
      <xdr:nvPicPr>
        <xdr:cNvPr id="53" name="Picture 52" descr="C:\Users\BAC\Pictures\2015-03-04 e-sign2\e-sign2 001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8" t="35953" r="76923" b="58015"/>
        <a:stretch/>
      </xdr:blipFill>
      <xdr:spPr bwMode="auto">
        <a:xfrm>
          <a:off x="8924924" y="25069801"/>
          <a:ext cx="733425" cy="5548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76933</xdr:colOff>
      <xdr:row>101</xdr:row>
      <xdr:rowOff>114300</xdr:rowOff>
    </xdr:from>
    <xdr:to>
      <xdr:col>7</xdr:col>
      <xdr:colOff>285751</xdr:colOff>
      <xdr:row>103</xdr:row>
      <xdr:rowOff>13004</xdr:rowOff>
    </xdr:to>
    <xdr:pic>
      <xdr:nvPicPr>
        <xdr:cNvPr id="54" name="Picture 53" descr="C:\Documents and Settings\CBMS\Desktop\1.jp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933" y="8401050"/>
          <a:ext cx="851756" cy="3273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421845</xdr:colOff>
      <xdr:row>97</xdr:row>
      <xdr:rowOff>15390</xdr:rowOff>
    </xdr:from>
    <xdr:to>
      <xdr:col>3</xdr:col>
      <xdr:colOff>356636</xdr:colOff>
      <xdr:row>99</xdr:row>
      <xdr:rowOff>166997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501" y="25030421"/>
          <a:ext cx="625354" cy="580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586153</xdr:colOff>
      <xdr:row>102</xdr:row>
      <xdr:rowOff>135549</xdr:rowOff>
    </xdr:from>
    <xdr:to>
      <xdr:col>7</xdr:col>
      <xdr:colOff>432289</xdr:colOff>
      <xdr:row>104</xdr:row>
      <xdr:rowOff>65943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>
          <a:off x="3419841" y="8636612"/>
          <a:ext cx="1084386" cy="2994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JOHN V. SURAT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0</xdr:col>
      <xdr:colOff>234462</xdr:colOff>
      <xdr:row>98</xdr:row>
      <xdr:rowOff>83526</xdr:rowOff>
    </xdr:from>
    <xdr:to>
      <xdr:col>4</xdr:col>
      <xdr:colOff>542925</xdr:colOff>
      <xdr:row>100</xdr:row>
      <xdr:rowOff>147271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234462" y="7822589"/>
          <a:ext cx="1891994" cy="39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MANULITO S. RODRIGUEZ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</xdr:col>
      <xdr:colOff>95982</xdr:colOff>
      <xdr:row>99</xdr:row>
      <xdr:rowOff>150935</xdr:rowOff>
    </xdr:from>
    <xdr:to>
      <xdr:col>4</xdr:col>
      <xdr:colOff>38100</xdr:colOff>
      <xdr:row>101</xdr:row>
      <xdr:rowOff>13190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393638" y="8009060"/>
          <a:ext cx="1227993" cy="290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Chairman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10</xdr:col>
      <xdr:colOff>466725</xdr:colOff>
      <xdr:row>98</xdr:row>
      <xdr:rowOff>95250</xdr:rowOff>
    </xdr:from>
    <xdr:to>
      <xdr:col>12</xdr:col>
      <xdr:colOff>1076325</xdr:colOff>
      <xdr:row>100</xdr:row>
      <xdr:rowOff>85725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6157913" y="7834313"/>
          <a:ext cx="2062162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MERLITA M. LARGA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295275</xdr:colOff>
      <xdr:row>99</xdr:row>
      <xdr:rowOff>142875</xdr:rowOff>
    </xdr:from>
    <xdr:to>
      <xdr:col>12</xdr:col>
      <xdr:colOff>962025</xdr:colOff>
      <xdr:row>101</xdr:row>
      <xdr:rowOff>19050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6581775" y="8001000"/>
          <a:ext cx="152400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342900</xdr:colOff>
      <xdr:row>103</xdr:row>
      <xdr:rowOff>161925</xdr:rowOff>
    </xdr:from>
    <xdr:to>
      <xdr:col>12</xdr:col>
      <xdr:colOff>742950</xdr:colOff>
      <xdr:row>105</xdr:row>
      <xdr:rowOff>0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6629400" y="8817769"/>
          <a:ext cx="12573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47625</xdr:colOff>
      <xdr:row>102</xdr:row>
      <xdr:rowOff>142875</xdr:rowOff>
    </xdr:from>
    <xdr:to>
      <xdr:col>12</xdr:col>
      <xdr:colOff>914400</xdr:colOff>
      <xdr:row>104</xdr:row>
      <xdr:rowOff>57150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6334125" y="8643938"/>
          <a:ext cx="1724025" cy="2833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u="sng"/>
            <a:t>DOMINADOR</a:t>
          </a:r>
          <a:r>
            <a:rPr lang="en-US" sz="1100" u="sng" baseline="0"/>
            <a:t> M. ABAO</a:t>
          </a:r>
          <a:endParaRPr lang="en-US" sz="1100" u="sng"/>
        </a:p>
      </xdr:txBody>
    </xdr:sp>
    <xdr:clientData/>
  </xdr:twoCellAnchor>
  <xdr:twoCellAnchor>
    <xdr:from>
      <xdr:col>5</xdr:col>
      <xdr:colOff>428625</xdr:colOff>
      <xdr:row>98</xdr:row>
      <xdr:rowOff>104775</xdr:rowOff>
    </xdr:from>
    <xdr:to>
      <xdr:col>8</xdr:col>
      <xdr:colOff>219075</xdr:colOff>
      <xdr:row>100</xdr:row>
      <xdr:rowOff>57150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>
          <a:off x="3262313" y="7843838"/>
          <a:ext cx="1624012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SHERALEEN C. ABUAN</a:t>
          </a:r>
        </a:p>
      </xdr:txBody>
    </xdr:sp>
    <xdr:clientData/>
  </xdr:twoCellAnchor>
  <xdr:twoCellAnchor>
    <xdr:from>
      <xdr:col>5</xdr:col>
      <xdr:colOff>466724</xdr:colOff>
      <xdr:row>99</xdr:row>
      <xdr:rowOff>161925</xdr:rowOff>
    </xdr:from>
    <xdr:to>
      <xdr:col>8</xdr:col>
      <xdr:colOff>83343</xdr:colOff>
      <xdr:row>101</xdr:row>
      <xdr:rowOff>85725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>
          <a:off x="3300412" y="8020050"/>
          <a:ext cx="1450181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BAC  Vice-Chairman</a:t>
          </a:r>
        </a:p>
        <a:p>
          <a:endParaRPr lang="en-US" sz="1100"/>
        </a:p>
      </xdr:txBody>
    </xdr:sp>
    <xdr:clientData/>
  </xdr:twoCellAnchor>
  <xdr:twoCellAnchor>
    <xdr:from>
      <xdr:col>13</xdr:col>
      <xdr:colOff>476249</xdr:colOff>
      <xdr:row>98</xdr:row>
      <xdr:rowOff>85723</xdr:rowOff>
    </xdr:from>
    <xdr:to>
      <xdr:col>15</xdr:col>
      <xdr:colOff>409574</xdr:colOff>
      <xdr:row>100</xdr:row>
      <xdr:rowOff>152400</xdr:rowOff>
    </xdr:to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0800000" flipV="1">
          <a:off x="8798718" y="7824786"/>
          <a:ext cx="1862137" cy="4000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ROBERTO L. JAMILLA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13</xdr:col>
      <xdr:colOff>695325</xdr:colOff>
      <xdr:row>99</xdr:row>
      <xdr:rowOff>142874</xdr:rowOff>
    </xdr:from>
    <xdr:to>
      <xdr:col>15</xdr:col>
      <xdr:colOff>133350</xdr:colOff>
      <xdr:row>101</xdr:row>
      <xdr:rowOff>95249</xdr:rowOff>
    </xdr:to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>
          <a:off x="9017794" y="8000999"/>
          <a:ext cx="1366837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0"/>
  <sheetViews>
    <sheetView zoomScale="80" zoomScaleNormal="80" workbookViewId="0">
      <selection activeCell="M14" sqref="M14"/>
    </sheetView>
  </sheetViews>
  <sheetFormatPr defaultColWidth="8.88671875" defaultRowHeight="13.8"/>
  <cols>
    <col min="1" max="1" width="4.44140625" style="1" customWidth="1"/>
    <col min="2" max="2" width="8.88671875" style="1"/>
    <col min="3" max="3" width="1.44140625" style="1" customWidth="1"/>
    <col min="4" max="4" width="8.88671875" style="1"/>
    <col min="5" max="5" width="25.5546875" style="1" customWidth="1"/>
    <col min="6" max="6" width="8.88671875" style="1"/>
    <col min="7" max="7" width="12.33203125" style="1" customWidth="1"/>
    <col min="8" max="8" width="8.88671875" style="1"/>
    <col min="9" max="9" width="21.5546875" style="1" customWidth="1"/>
    <col min="10" max="10" width="8.88671875" style="1"/>
    <col min="11" max="11" width="16.88671875" style="1" customWidth="1"/>
    <col min="12" max="12" width="29.44140625" style="1" customWidth="1"/>
    <col min="13" max="13" width="27.88671875" style="1" customWidth="1"/>
    <col min="14" max="14" width="23.5546875" style="1" customWidth="1"/>
    <col min="15" max="15" width="11.44140625" style="1" customWidth="1"/>
    <col min="16" max="16384" width="8.88671875" style="1"/>
  </cols>
  <sheetData>
    <row r="1" spans="1:16" ht="9.75" customHeight="1">
      <c r="N1" s="2" t="s">
        <v>0</v>
      </c>
      <c r="O1" s="3"/>
      <c r="P1" s="24"/>
    </row>
    <row r="2" spans="1:16" ht="12.75" customHeight="1">
      <c r="A2" s="5" t="s">
        <v>21</v>
      </c>
      <c r="N2" s="4" t="s">
        <v>1</v>
      </c>
      <c r="O2" s="6"/>
      <c r="P2" s="25"/>
    </row>
    <row r="3" spans="1:16" ht="11.25" customHeight="1">
      <c r="N3" s="4" t="s">
        <v>2</v>
      </c>
      <c r="O3" s="6"/>
      <c r="P3" s="25"/>
    </row>
    <row r="4" spans="1:16" ht="11.25" customHeight="1">
      <c r="N4" s="4" t="s">
        <v>3</v>
      </c>
      <c r="O4" s="6"/>
      <c r="P4" s="25"/>
    </row>
    <row r="5" spans="1:16" ht="9.75" customHeight="1">
      <c r="L5" s="7"/>
      <c r="M5" s="7"/>
      <c r="N5" s="8" t="s">
        <v>4</v>
      </c>
      <c r="O5" s="9"/>
      <c r="P5" s="26"/>
    </row>
    <row r="6" spans="1:16" ht="13.95" customHeight="1">
      <c r="A6" s="44" t="s">
        <v>5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</row>
    <row r="7" spans="1:16">
      <c r="A7" s="45" t="s">
        <v>23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</row>
    <row r="8" spans="1:16">
      <c r="A8" s="46" t="s">
        <v>6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</row>
    <row r="9" spans="1:16" ht="12.75" customHeight="1">
      <c r="A9" s="45" t="s">
        <v>98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</row>
    <row r="10" spans="1:16" ht="16.5" customHeight="1">
      <c r="A10" s="47" t="s">
        <v>7</v>
      </c>
      <c r="B10" s="53" t="s">
        <v>8</v>
      </c>
      <c r="C10" s="54"/>
      <c r="D10" s="59" t="s">
        <v>9</v>
      </c>
      <c r="E10" s="60"/>
      <c r="F10" s="53" t="s">
        <v>15</v>
      </c>
      <c r="G10" s="54"/>
      <c r="H10" s="59" t="s">
        <v>10</v>
      </c>
      <c r="I10" s="60"/>
      <c r="J10" s="59" t="s">
        <v>16</v>
      </c>
      <c r="K10" s="60"/>
      <c r="L10" s="50" t="s">
        <v>17</v>
      </c>
      <c r="M10" s="47" t="s">
        <v>18</v>
      </c>
      <c r="N10" s="47" t="s">
        <v>19</v>
      </c>
      <c r="O10" s="50" t="s">
        <v>20</v>
      </c>
    </row>
    <row r="11" spans="1:16" ht="15" customHeight="1">
      <c r="A11" s="48"/>
      <c r="B11" s="55"/>
      <c r="C11" s="56"/>
      <c r="D11" s="61"/>
      <c r="E11" s="62"/>
      <c r="F11" s="55"/>
      <c r="G11" s="56"/>
      <c r="H11" s="61"/>
      <c r="I11" s="62"/>
      <c r="J11" s="61"/>
      <c r="K11" s="62"/>
      <c r="L11" s="51"/>
      <c r="M11" s="48"/>
      <c r="N11" s="48"/>
      <c r="O11" s="51"/>
    </row>
    <row r="12" spans="1:16" ht="3.75" customHeight="1">
      <c r="A12" s="49"/>
      <c r="B12" s="57"/>
      <c r="C12" s="58"/>
      <c r="D12" s="63"/>
      <c r="E12" s="64"/>
      <c r="F12" s="57"/>
      <c r="G12" s="58"/>
      <c r="H12" s="63"/>
      <c r="I12" s="64"/>
      <c r="J12" s="63"/>
      <c r="K12" s="64"/>
      <c r="L12" s="52"/>
      <c r="M12" s="49"/>
      <c r="N12" s="49"/>
      <c r="O12" s="52"/>
    </row>
    <row r="13" spans="1:16" ht="54.75" customHeight="1">
      <c r="A13" s="10">
        <v>1</v>
      </c>
      <c r="B13" s="40" t="s">
        <v>104</v>
      </c>
      <c r="C13" s="41"/>
      <c r="D13" s="40" t="s">
        <v>105</v>
      </c>
      <c r="E13" s="41"/>
      <c r="F13" s="42">
        <v>10000000</v>
      </c>
      <c r="G13" s="43"/>
      <c r="H13" s="40" t="s">
        <v>106</v>
      </c>
      <c r="I13" s="41"/>
      <c r="J13" s="40" t="s">
        <v>107</v>
      </c>
      <c r="K13" s="41"/>
      <c r="L13" s="11" t="s">
        <v>108</v>
      </c>
      <c r="M13" s="12">
        <v>9998284</v>
      </c>
      <c r="N13" s="13">
        <v>43235</v>
      </c>
      <c r="O13" s="14" t="s">
        <v>61</v>
      </c>
    </row>
    <row r="14" spans="1:16" ht="39" customHeight="1">
      <c r="A14" s="10">
        <v>2</v>
      </c>
      <c r="B14" s="40" t="s">
        <v>84</v>
      </c>
      <c r="C14" s="41"/>
      <c r="D14" s="40" t="s">
        <v>85</v>
      </c>
      <c r="E14" s="41"/>
      <c r="F14" s="42">
        <v>3734039.5</v>
      </c>
      <c r="G14" s="43"/>
      <c r="H14" s="40" t="s">
        <v>39</v>
      </c>
      <c r="I14" s="41"/>
      <c r="J14" s="40" t="s">
        <v>86</v>
      </c>
      <c r="K14" s="41"/>
      <c r="L14" s="11" t="s">
        <v>99</v>
      </c>
      <c r="M14" s="12">
        <v>3732389.06</v>
      </c>
      <c r="N14" s="13">
        <v>43248</v>
      </c>
      <c r="O14" s="14" t="s">
        <v>87</v>
      </c>
    </row>
    <row r="15" spans="1:16" ht="38.25" customHeight="1">
      <c r="A15" s="10">
        <v>3</v>
      </c>
      <c r="B15" s="40" t="s">
        <v>100</v>
      </c>
      <c r="C15" s="41"/>
      <c r="D15" s="40" t="s">
        <v>101</v>
      </c>
      <c r="E15" s="41"/>
      <c r="F15" s="42">
        <v>3734039.5</v>
      </c>
      <c r="G15" s="43"/>
      <c r="H15" s="40" t="s">
        <v>102</v>
      </c>
      <c r="I15" s="41"/>
      <c r="J15" s="40" t="s">
        <v>86</v>
      </c>
      <c r="K15" s="41"/>
      <c r="L15" s="11" t="s">
        <v>99</v>
      </c>
      <c r="M15" s="12">
        <v>3732299.55</v>
      </c>
      <c r="N15" s="13">
        <v>43248</v>
      </c>
      <c r="O15" s="14" t="s">
        <v>103</v>
      </c>
    </row>
    <row r="18" spans="1:16">
      <c r="A18" s="7" t="s">
        <v>11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</row>
    <row r="19" spans="1:16">
      <c r="A19" s="7" t="s">
        <v>12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</row>
    <row r="20" spans="1:16">
      <c r="A20" s="7" t="s">
        <v>13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</row>
    <row r="21" spans="1:16" ht="6.75" customHeight="1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</row>
    <row r="22" spans="1:16" ht="9" customHeight="1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</row>
    <row r="23" spans="1:16" ht="9" customHeight="1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</row>
    <row r="24" spans="1:16" ht="13.95" customHeight="1">
      <c r="A24" s="67"/>
      <c r="B24" s="67"/>
      <c r="C24" s="67"/>
      <c r="D24" s="67"/>
      <c r="F24" s="66"/>
      <c r="G24" s="66"/>
      <c r="H24" s="66"/>
      <c r="I24" s="66"/>
      <c r="K24" s="66"/>
      <c r="L24" s="66"/>
      <c r="M24" s="66"/>
      <c r="O24" s="66"/>
      <c r="P24" s="66"/>
    </row>
    <row r="25" spans="1:16">
      <c r="A25" s="65"/>
      <c r="B25" s="65"/>
      <c r="C25" s="65"/>
      <c r="D25" s="65"/>
      <c r="F25" s="65"/>
      <c r="G25" s="65"/>
      <c r="H25" s="65"/>
      <c r="I25" s="65"/>
      <c r="K25" s="65"/>
      <c r="L25" s="65"/>
      <c r="M25" s="65"/>
      <c r="O25" s="65"/>
      <c r="P25" s="65"/>
    </row>
    <row r="26" spans="1:16">
      <c r="A26" s="20"/>
      <c r="B26" s="20"/>
      <c r="C26" s="20"/>
      <c r="D26" s="20"/>
      <c r="F26" s="20"/>
      <c r="G26" s="20"/>
      <c r="H26" s="20"/>
      <c r="I26" s="20"/>
      <c r="K26" s="20"/>
      <c r="L26" s="20"/>
      <c r="M26" s="20"/>
      <c r="O26" s="20"/>
      <c r="P26" s="20"/>
    </row>
    <row r="27" spans="1:16" ht="12" customHeight="1">
      <c r="A27" s="20"/>
      <c r="B27" s="20"/>
      <c r="C27" s="20"/>
      <c r="D27" s="20"/>
      <c r="F27" s="20"/>
      <c r="G27" s="20"/>
      <c r="H27" s="20"/>
      <c r="I27" s="20"/>
      <c r="K27" s="20"/>
      <c r="L27" s="20"/>
      <c r="M27" s="20"/>
      <c r="O27" s="20"/>
      <c r="P27" s="20"/>
    </row>
    <row r="28" spans="1:16" ht="13.95" customHeight="1">
      <c r="A28" s="20"/>
      <c r="B28" s="20"/>
      <c r="C28" s="20"/>
      <c r="D28" s="20"/>
      <c r="F28" s="66"/>
      <c r="G28" s="66"/>
      <c r="H28" s="66"/>
      <c r="I28" s="66"/>
      <c r="K28" s="66"/>
      <c r="L28" s="66"/>
      <c r="M28" s="66"/>
      <c r="O28" s="20"/>
      <c r="P28" s="20"/>
    </row>
    <row r="29" spans="1:16">
      <c r="A29" s="20"/>
      <c r="B29" s="20"/>
      <c r="C29" s="20"/>
      <c r="D29" s="20"/>
      <c r="F29" s="65" t="s">
        <v>14</v>
      </c>
      <c r="G29" s="65"/>
      <c r="H29" s="65"/>
      <c r="I29" s="65"/>
      <c r="K29" s="65"/>
      <c r="L29" s="65"/>
      <c r="M29" s="65"/>
      <c r="O29" s="20"/>
      <c r="P29" s="20"/>
    </row>
    <row r="30" spans="1:16">
      <c r="A30" s="20"/>
      <c r="B30" s="20"/>
      <c r="C30" s="20"/>
      <c r="D30" s="20"/>
      <c r="F30" s="20"/>
      <c r="G30" s="20"/>
      <c r="H30" s="20"/>
      <c r="I30" s="20"/>
      <c r="K30" s="20"/>
      <c r="L30" s="20"/>
      <c r="M30" s="20"/>
      <c r="O30" s="20"/>
      <c r="P30" s="20"/>
    </row>
  </sheetData>
  <mergeCells count="41">
    <mergeCell ref="A25:D25"/>
    <mergeCell ref="F25:I25"/>
    <mergeCell ref="K25:M25"/>
    <mergeCell ref="A24:D24"/>
    <mergeCell ref="F24:I24"/>
    <mergeCell ref="F29:I29"/>
    <mergeCell ref="K29:M29"/>
    <mergeCell ref="K24:M24"/>
    <mergeCell ref="O24:P24"/>
    <mergeCell ref="O25:P25"/>
    <mergeCell ref="K28:M28"/>
    <mergeCell ref="F28:I28"/>
    <mergeCell ref="D13:E13"/>
    <mergeCell ref="F13:G13"/>
    <mergeCell ref="H13:I13"/>
    <mergeCell ref="J13:K13"/>
    <mergeCell ref="B13:C13"/>
    <mergeCell ref="A6:P6"/>
    <mergeCell ref="A7:P7"/>
    <mergeCell ref="A8:P8"/>
    <mergeCell ref="A9:P9"/>
    <mergeCell ref="A10:A12"/>
    <mergeCell ref="L10:L12"/>
    <mergeCell ref="M10:M12"/>
    <mergeCell ref="N10:N12"/>
    <mergeCell ref="O10:O12"/>
    <mergeCell ref="B10:C12"/>
    <mergeCell ref="D10:E12"/>
    <mergeCell ref="F10:G12"/>
    <mergeCell ref="H10:I12"/>
    <mergeCell ref="J10:K12"/>
    <mergeCell ref="B14:C14"/>
    <mergeCell ref="D14:E14"/>
    <mergeCell ref="F14:G14"/>
    <mergeCell ref="H14:I14"/>
    <mergeCell ref="J14:K14"/>
    <mergeCell ref="B15:C15"/>
    <mergeCell ref="D15:E15"/>
    <mergeCell ref="F15:G15"/>
    <mergeCell ref="H15:I15"/>
    <mergeCell ref="J15:K15"/>
  </mergeCells>
  <pageMargins left="0.25" right="0.25" top="0.3" bottom="0.59" header="0.3" footer="0.3"/>
  <pageSetup paperSize="5" orientation="landscape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P105"/>
  <sheetViews>
    <sheetView tabSelected="1" topLeftCell="A80" zoomScale="80" zoomScaleNormal="80" workbookViewId="0">
      <pane ySplit="1056" activePane="bottomLeft"/>
      <selection activeCell="L80" sqref="L1:L1048576"/>
      <selection pane="bottomLeft" activeCell="A75" sqref="A75:P93"/>
    </sheetView>
  </sheetViews>
  <sheetFormatPr defaultColWidth="8.88671875" defaultRowHeight="15.6"/>
  <cols>
    <col min="1" max="1" width="4.44140625" style="18" customWidth="1"/>
    <col min="2" max="2" width="8.88671875" style="18"/>
    <col min="3" max="3" width="1.44140625" style="18" customWidth="1"/>
    <col min="4" max="4" width="8.88671875" style="18"/>
    <col min="5" max="5" width="36.88671875" style="18" customWidth="1"/>
    <col min="6" max="6" width="8.88671875" style="18"/>
    <col min="7" max="7" width="9.6640625" style="18" customWidth="1"/>
    <col min="8" max="8" width="8.88671875" style="18"/>
    <col min="9" max="9" width="14.88671875" style="18" customWidth="1"/>
    <col min="10" max="10" width="8.88671875" style="18"/>
    <col min="11" max="11" width="19.5546875" style="18" customWidth="1"/>
    <col min="12" max="12" width="29.6640625" style="18" customWidth="1"/>
    <col min="13" max="13" width="17.6640625" style="18" customWidth="1"/>
    <col min="14" max="14" width="18" style="18" customWidth="1"/>
    <col min="15" max="15" width="10.88671875" style="18" customWidth="1"/>
    <col min="16" max="16384" width="8.88671875" style="1"/>
  </cols>
  <sheetData>
    <row r="1" spans="1:276" ht="9.75" customHeight="1">
      <c r="M1" s="31" t="s">
        <v>0</v>
      </c>
      <c r="N1" s="32"/>
      <c r="O1" s="33"/>
      <c r="P1" s="23"/>
      <c r="Q1" s="22"/>
    </row>
    <row r="2" spans="1:276" ht="12.75" customHeight="1">
      <c r="A2" s="18" t="s">
        <v>21</v>
      </c>
      <c r="M2" s="34" t="s">
        <v>1</v>
      </c>
      <c r="N2" s="35"/>
      <c r="O2" s="33"/>
      <c r="P2" s="23"/>
      <c r="Q2" s="22"/>
    </row>
    <row r="3" spans="1:276" ht="11.25" customHeight="1">
      <c r="M3" s="34" t="s">
        <v>2</v>
      </c>
      <c r="N3" s="35"/>
      <c r="O3" s="33"/>
      <c r="P3" s="23"/>
      <c r="Q3" s="22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</row>
    <row r="4" spans="1:276" ht="11.25" customHeight="1">
      <c r="M4" s="34" t="s">
        <v>3</v>
      </c>
      <c r="N4" s="35"/>
      <c r="O4" s="33"/>
      <c r="P4" s="23"/>
      <c r="Q4" s="22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</row>
    <row r="5" spans="1:276" ht="9.75" customHeight="1">
      <c r="L5" s="33"/>
      <c r="M5" s="36" t="s">
        <v>4</v>
      </c>
      <c r="N5" s="37"/>
      <c r="O5" s="33"/>
      <c r="P5" s="23"/>
      <c r="Q5" s="22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</row>
    <row r="6" spans="1:276" ht="13.95">
      <c r="A6" s="44" t="s">
        <v>5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22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</row>
    <row r="7" spans="1:276" ht="13.95">
      <c r="A7" s="45" t="s">
        <v>22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22"/>
      <c r="R7" s="7"/>
      <c r="S7" s="20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</row>
    <row r="8" spans="1:276" ht="13.95">
      <c r="A8" s="46" t="s">
        <v>6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</row>
    <row r="9" spans="1:276" ht="12.75" customHeight="1">
      <c r="A9" s="45" t="str">
        <f>CIVIL!A9</f>
        <v>SECOND QUARTER CY 2018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</row>
    <row r="10" spans="1:276" ht="4.5" customHeight="1"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</row>
    <row r="11" spans="1:276" ht="13.8">
      <c r="A11" s="71" t="s">
        <v>7</v>
      </c>
      <c r="B11" s="81" t="s">
        <v>8</v>
      </c>
      <c r="C11" s="82"/>
      <c r="D11" s="87" t="s">
        <v>9</v>
      </c>
      <c r="E11" s="88"/>
      <c r="F11" s="81" t="s">
        <v>15</v>
      </c>
      <c r="G11" s="82"/>
      <c r="H11" s="87" t="s">
        <v>10</v>
      </c>
      <c r="I11" s="88"/>
      <c r="J11" s="87" t="s">
        <v>16</v>
      </c>
      <c r="K11" s="88"/>
      <c r="L11" s="74" t="s">
        <v>17</v>
      </c>
      <c r="M11" s="71" t="s">
        <v>18</v>
      </c>
      <c r="N11" s="71" t="s">
        <v>19</v>
      </c>
      <c r="O11" s="74" t="s">
        <v>20</v>
      </c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</row>
    <row r="12" spans="1:276" ht="15" customHeight="1">
      <c r="A12" s="72"/>
      <c r="B12" s="83"/>
      <c r="C12" s="84"/>
      <c r="D12" s="89"/>
      <c r="E12" s="90"/>
      <c r="F12" s="83"/>
      <c r="G12" s="84"/>
      <c r="H12" s="89"/>
      <c r="I12" s="90"/>
      <c r="J12" s="89"/>
      <c r="K12" s="90"/>
      <c r="L12" s="75"/>
      <c r="M12" s="72"/>
      <c r="N12" s="72"/>
      <c r="O12" s="75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</row>
    <row r="13" spans="1:276" ht="3.75" customHeight="1">
      <c r="A13" s="73"/>
      <c r="B13" s="85"/>
      <c r="C13" s="86"/>
      <c r="D13" s="91"/>
      <c r="E13" s="92"/>
      <c r="F13" s="85"/>
      <c r="G13" s="86"/>
      <c r="H13" s="91"/>
      <c r="I13" s="92"/>
      <c r="J13" s="91"/>
      <c r="K13" s="92"/>
      <c r="L13" s="76"/>
      <c r="M13" s="73"/>
      <c r="N13" s="73"/>
      <c r="O13" s="76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</row>
    <row r="14" spans="1:276" ht="60.6" customHeight="1">
      <c r="A14" s="21">
        <v>1</v>
      </c>
      <c r="B14" s="40" t="s">
        <v>31</v>
      </c>
      <c r="C14" s="41"/>
      <c r="D14" s="40" t="s">
        <v>32</v>
      </c>
      <c r="E14" s="41"/>
      <c r="F14" s="42">
        <v>460706</v>
      </c>
      <c r="G14" s="43"/>
      <c r="H14" s="40" t="s">
        <v>6</v>
      </c>
      <c r="I14" s="41"/>
      <c r="J14" s="40" t="s">
        <v>26</v>
      </c>
      <c r="K14" s="41"/>
      <c r="L14" s="11" t="s">
        <v>25</v>
      </c>
      <c r="M14" s="12">
        <v>459698</v>
      </c>
      <c r="N14" s="13" t="s">
        <v>33</v>
      </c>
      <c r="O14" s="14" t="s">
        <v>28</v>
      </c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</row>
    <row r="15" spans="1:276" s="19" customFormat="1" ht="84" customHeight="1">
      <c r="A15" s="15">
        <v>2</v>
      </c>
      <c r="B15" s="40" t="s">
        <v>35</v>
      </c>
      <c r="C15" s="41"/>
      <c r="D15" s="40" t="s">
        <v>37</v>
      </c>
      <c r="E15" s="41"/>
      <c r="F15" s="42">
        <v>408029</v>
      </c>
      <c r="G15" s="43"/>
      <c r="H15" s="40" t="s">
        <v>24</v>
      </c>
      <c r="I15" s="41"/>
      <c r="J15" s="40" t="s">
        <v>38</v>
      </c>
      <c r="K15" s="41"/>
      <c r="L15" s="11" t="s">
        <v>39</v>
      </c>
      <c r="M15" s="12">
        <v>406954</v>
      </c>
      <c r="N15" s="16" t="s">
        <v>36</v>
      </c>
      <c r="O15" s="15" t="s">
        <v>30</v>
      </c>
      <c r="P15" s="17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</row>
    <row r="16" spans="1:276" s="19" customFormat="1" ht="85.95" customHeight="1">
      <c r="A16" s="15">
        <v>3</v>
      </c>
      <c r="B16" s="40" t="s">
        <v>40</v>
      </c>
      <c r="C16" s="41"/>
      <c r="D16" s="40" t="s">
        <v>41</v>
      </c>
      <c r="E16" s="41"/>
      <c r="F16" s="42">
        <v>597749.6</v>
      </c>
      <c r="G16" s="43"/>
      <c r="H16" s="40" t="s">
        <v>24</v>
      </c>
      <c r="I16" s="41"/>
      <c r="J16" s="40" t="s">
        <v>42</v>
      </c>
      <c r="K16" s="41"/>
      <c r="L16" s="11" t="s">
        <v>43</v>
      </c>
      <c r="M16" s="12">
        <v>597749</v>
      </c>
      <c r="N16" s="16" t="s">
        <v>44</v>
      </c>
      <c r="O16" s="15" t="s">
        <v>27</v>
      </c>
      <c r="P16" s="17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</row>
    <row r="17" spans="1:276" s="19" customFormat="1" ht="58.2" customHeight="1">
      <c r="A17" s="15">
        <v>4</v>
      </c>
      <c r="B17" s="40" t="s">
        <v>45</v>
      </c>
      <c r="C17" s="41"/>
      <c r="D17" s="40" t="s">
        <v>46</v>
      </c>
      <c r="E17" s="41"/>
      <c r="F17" s="42">
        <v>1389035</v>
      </c>
      <c r="G17" s="43"/>
      <c r="H17" s="40" t="s">
        <v>24</v>
      </c>
      <c r="I17" s="41"/>
      <c r="J17" s="40" t="s">
        <v>38</v>
      </c>
      <c r="K17" s="41"/>
      <c r="L17" s="11" t="s">
        <v>39</v>
      </c>
      <c r="M17" s="12">
        <v>1387035</v>
      </c>
      <c r="N17" s="16" t="s">
        <v>47</v>
      </c>
      <c r="O17" s="15" t="s">
        <v>48</v>
      </c>
      <c r="P17" s="17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</row>
    <row r="18" spans="1:276" s="19" customFormat="1" ht="113.4" customHeight="1">
      <c r="A18" s="15">
        <v>5</v>
      </c>
      <c r="B18" s="40" t="s">
        <v>49</v>
      </c>
      <c r="C18" s="41"/>
      <c r="D18" s="40" t="s">
        <v>51</v>
      </c>
      <c r="E18" s="41"/>
      <c r="F18" s="68" t="s">
        <v>50</v>
      </c>
      <c r="G18" s="69"/>
      <c r="H18" s="69"/>
      <c r="I18" s="69"/>
      <c r="J18" s="69"/>
      <c r="K18" s="69"/>
      <c r="L18" s="69"/>
      <c r="M18" s="69"/>
      <c r="N18" s="69"/>
      <c r="O18" s="70"/>
      <c r="P18" s="17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</row>
    <row r="19" spans="1:276" ht="5.25" customHeight="1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</row>
    <row r="20" spans="1:276" ht="16.5">
      <c r="A20" s="33" t="s">
        <v>11</v>
      </c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</row>
    <row r="21" spans="1:276" ht="16.5">
      <c r="A21" s="33" t="s">
        <v>12</v>
      </c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</row>
    <row r="22" spans="1:276" ht="16.5">
      <c r="A22" s="33" t="s">
        <v>13</v>
      </c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</row>
    <row r="23" spans="1:276" ht="6.75" customHeight="1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</row>
    <row r="24" spans="1:276" ht="9" customHeight="1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</row>
    <row r="25" spans="1:276" ht="9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</row>
    <row r="26" spans="1:276" ht="16.5">
      <c r="A26" s="79"/>
      <c r="B26" s="80"/>
      <c r="C26" s="80"/>
      <c r="D26" s="80"/>
      <c r="F26" s="78"/>
      <c r="G26" s="78"/>
      <c r="H26" s="78"/>
      <c r="I26" s="78"/>
      <c r="K26" s="78"/>
      <c r="L26" s="78"/>
      <c r="M26" s="78"/>
      <c r="O26" s="66"/>
      <c r="P26" s="66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</row>
    <row r="27" spans="1:276" ht="16.5">
      <c r="A27" s="77"/>
      <c r="B27" s="77"/>
      <c r="C27" s="77"/>
      <c r="D27" s="77"/>
      <c r="F27" s="77"/>
      <c r="G27" s="77"/>
      <c r="H27" s="77"/>
      <c r="I27" s="77"/>
      <c r="K27" s="77"/>
      <c r="L27" s="77"/>
      <c r="M27" s="77"/>
      <c r="O27" s="65"/>
      <c r="P27" s="65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</row>
    <row r="28" spans="1:276" ht="16.5">
      <c r="A28" s="38"/>
      <c r="B28" s="38"/>
      <c r="C28" s="38"/>
      <c r="D28" s="38"/>
      <c r="F28" s="38"/>
      <c r="G28" s="38"/>
      <c r="H28" s="38"/>
      <c r="I28" s="38"/>
      <c r="K28" s="38"/>
      <c r="L28" s="38"/>
      <c r="M28" s="38"/>
      <c r="O28" s="38"/>
      <c r="P28" s="20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</row>
    <row r="29" spans="1:276" ht="12" customHeight="1">
      <c r="A29" s="38"/>
      <c r="B29" s="38"/>
      <c r="C29" s="38"/>
      <c r="D29" s="38"/>
      <c r="F29" s="38"/>
      <c r="G29" s="38"/>
      <c r="H29" s="38"/>
      <c r="I29" s="38"/>
      <c r="K29" s="38"/>
      <c r="L29" s="38"/>
      <c r="M29" s="38"/>
      <c r="O29" s="38"/>
      <c r="P29" s="20"/>
    </row>
    <row r="30" spans="1:276" ht="16.5">
      <c r="A30" s="38"/>
      <c r="B30" s="38"/>
      <c r="C30" s="38"/>
      <c r="D30" s="38"/>
      <c r="F30" s="78"/>
      <c r="G30" s="78"/>
      <c r="H30" s="78"/>
      <c r="I30" s="78"/>
      <c r="K30" s="78"/>
      <c r="L30" s="78"/>
      <c r="M30" s="78"/>
      <c r="O30" s="38"/>
      <c r="P30" s="20"/>
    </row>
    <row r="31" spans="1:276" ht="16.5">
      <c r="A31" s="38"/>
      <c r="B31" s="38"/>
      <c r="C31" s="38"/>
      <c r="D31" s="38"/>
      <c r="F31" s="77" t="s">
        <v>14</v>
      </c>
      <c r="G31" s="77"/>
      <c r="H31" s="77"/>
      <c r="I31" s="77"/>
      <c r="K31" s="77"/>
      <c r="L31" s="77"/>
      <c r="M31" s="77"/>
      <c r="O31" s="38"/>
      <c r="P31" s="20"/>
    </row>
    <row r="32" spans="1:276" ht="16.5">
      <c r="A32" s="38"/>
      <c r="B32" s="38"/>
      <c r="C32" s="38"/>
      <c r="D32" s="38"/>
      <c r="F32" s="38"/>
      <c r="G32" s="38"/>
      <c r="H32" s="38"/>
      <c r="I32" s="38"/>
      <c r="K32" s="38"/>
      <c r="L32" s="38"/>
      <c r="M32" s="38"/>
      <c r="O32" s="38"/>
      <c r="P32" s="20"/>
    </row>
    <row r="34" spans="1:276" ht="9.75" customHeight="1">
      <c r="M34" s="31" t="s">
        <v>0</v>
      </c>
      <c r="N34" s="32"/>
      <c r="O34" s="33"/>
      <c r="P34" s="23"/>
      <c r="Q34" s="22"/>
    </row>
    <row r="35" spans="1:276" ht="12.75" customHeight="1">
      <c r="A35" s="18" t="s">
        <v>21</v>
      </c>
      <c r="M35" s="34" t="s">
        <v>1</v>
      </c>
      <c r="N35" s="35"/>
      <c r="O35" s="33"/>
      <c r="P35" s="23"/>
      <c r="Q35" s="22"/>
    </row>
    <row r="36" spans="1:276" ht="11.25" customHeight="1">
      <c r="M36" s="34" t="s">
        <v>2</v>
      </c>
      <c r="N36" s="35"/>
      <c r="O36" s="33"/>
      <c r="P36" s="23"/>
      <c r="Q36" s="22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</row>
    <row r="37" spans="1:276" ht="11.25" customHeight="1">
      <c r="M37" s="34" t="s">
        <v>3</v>
      </c>
      <c r="N37" s="35"/>
      <c r="O37" s="33"/>
      <c r="P37" s="23"/>
      <c r="Q37" s="22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</row>
    <row r="38" spans="1:276" ht="9.75" customHeight="1">
      <c r="L38" s="33"/>
      <c r="M38" s="36" t="s">
        <v>4</v>
      </c>
      <c r="N38" s="37"/>
      <c r="O38" s="33"/>
      <c r="P38" s="23"/>
      <c r="Q38" s="22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</row>
    <row r="39" spans="1:276" ht="16.5">
      <c r="A39" s="44" t="s">
        <v>5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22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</row>
    <row r="40" spans="1:276" ht="16.5">
      <c r="A40" s="45" t="s">
        <v>22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22"/>
      <c r="R40" s="7"/>
      <c r="S40" s="28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</row>
    <row r="41" spans="1:276" ht="16.5">
      <c r="A41" s="46" t="s">
        <v>6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</row>
    <row r="42" spans="1:276" ht="12.75" customHeight="1">
      <c r="A42" s="45" t="str">
        <f>A9</f>
        <v>SECOND QUARTER CY 2018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</row>
    <row r="43" spans="1:276" ht="4.5" customHeight="1"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</row>
    <row r="44" spans="1:276" ht="13.8">
      <c r="A44" s="71" t="s">
        <v>7</v>
      </c>
      <c r="B44" s="81" t="s">
        <v>8</v>
      </c>
      <c r="C44" s="82"/>
      <c r="D44" s="87" t="s">
        <v>9</v>
      </c>
      <c r="E44" s="88"/>
      <c r="F44" s="81" t="s">
        <v>15</v>
      </c>
      <c r="G44" s="82"/>
      <c r="H44" s="87" t="s">
        <v>10</v>
      </c>
      <c r="I44" s="88"/>
      <c r="J44" s="87" t="s">
        <v>16</v>
      </c>
      <c r="K44" s="88"/>
      <c r="L44" s="74" t="s">
        <v>17</v>
      </c>
      <c r="M44" s="71" t="s">
        <v>18</v>
      </c>
      <c r="N44" s="71" t="s">
        <v>19</v>
      </c>
      <c r="O44" s="74" t="s">
        <v>20</v>
      </c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</row>
    <row r="45" spans="1:276" ht="15" customHeight="1">
      <c r="A45" s="72"/>
      <c r="B45" s="83"/>
      <c r="C45" s="84"/>
      <c r="D45" s="89"/>
      <c r="E45" s="90"/>
      <c r="F45" s="83"/>
      <c r="G45" s="84"/>
      <c r="H45" s="89"/>
      <c r="I45" s="90"/>
      <c r="J45" s="89"/>
      <c r="K45" s="90"/>
      <c r="L45" s="75"/>
      <c r="M45" s="72"/>
      <c r="N45" s="72"/>
      <c r="O45" s="75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</row>
    <row r="46" spans="1:276" ht="3.75" customHeight="1">
      <c r="A46" s="73"/>
      <c r="B46" s="85"/>
      <c r="C46" s="86"/>
      <c r="D46" s="91"/>
      <c r="E46" s="92"/>
      <c r="F46" s="85"/>
      <c r="G46" s="86"/>
      <c r="H46" s="91"/>
      <c r="I46" s="92"/>
      <c r="J46" s="91"/>
      <c r="K46" s="92"/>
      <c r="L46" s="76"/>
      <c r="M46" s="73"/>
      <c r="N46" s="73"/>
      <c r="O46" s="76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</row>
    <row r="47" spans="1:276" ht="126.6" customHeight="1">
      <c r="A47" s="21">
        <v>6</v>
      </c>
      <c r="B47" s="40" t="s">
        <v>52</v>
      </c>
      <c r="C47" s="41"/>
      <c r="D47" s="40" t="s">
        <v>53</v>
      </c>
      <c r="E47" s="41"/>
      <c r="F47" s="42">
        <v>1910405</v>
      </c>
      <c r="G47" s="43"/>
      <c r="H47" s="40" t="s">
        <v>54</v>
      </c>
      <c r="I47" s="41"/>
      <c r="J47" s="40" t="s">
        <v>29</v>
      </c>
      <c r="K47" s="41"/>
      <c r="L47" s="11" t="s">
        <v>34</v>
      </c>
      <c r="M47" s="27" t="s">
        <v>55</v>
      </c>
      <c r="N47" s="13" t="s">
        <v>56</v>
      </c>
      <c r="O47" s="14" t="s">
        <v>48</v>
      </c>
    </row>
    <row r="48" spans="1:276" s="19" customFormat="1" ht="18.75" customHeight="1">
      <c r="A48" s="15">
        <v>7</v>
      </c>
      <c r="B48" s="40"/>
      <c r="C48" s="41"/>
      <c r="D48" s="40"/>
      <c r="E48" s="41"/>
      <c r="F48" s="42"/>
      <c r="G48" s="43"/>
      <c r="H48" s="40"/>
      <c r="I48" s="41"/>
      <c r="J48" s="40"/>
      <c r="K48" s="41"/>
      <c r="L48" s="11"/>
      <c r="M48" s="12"/>
      <c r="N48" s="16"/>
      <c r="O48" s="15"/>
      <c r="P48" s="17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</row>
    <row r="49" spans="1:276" s="19" customFormat="1" ht="15.75">
      <c r="A49" s="15">
        <v>8</v>
      </c>
      <c r="B49" s="40"/>
      <c r="C49" s="41"/>
      <c r="D49" s="40"/>
      <c r="E49" s="41"/>
      <c r="F49" s="42"/>
      <c r="G49" s="43"/>
      <c r="H49" s="40"/>
      <c r="I49" s="41"/>
      <c r="J49" s="40"/>
      <c r="K49" s="41"/>
      <c r="L49" s="11"/>
      <c r="M49" s="12"/>
      <c r="N49" s="16"/>
      <c r="O49" s="15"/>
      <c r="P49" s="17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</row>
    <row r="50" spans="1:276" s="19" customFormat="1" ht="15.75">
      <c r="A50" s="15">
        <v>9</v>
      </c>
      <c r="B50" s="40"/>
      <c r="C50" s="41"/>
      <c r="D50" s="40"/>
      <c r="E50" s="41"/>
      <c r="F50" s="42"/>
      <c r="G50" s="43"/>
      <c r="H50" s="40"/>
      <c r="I50" s="41"/>
      <c r="J50" s="40"/>
      <c r="K50" s="41"/>
      <c r="L50" s="11"/>
      <c r="M50" s="12"/>
      <c r="N50" s="16"/>
      <c r="O50" s="15"/>
      <c r="P50" s="17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</row>
    <row r="51" spans="1:276" s="19" customFormat="1" ht="15.75">
      <c r="A51" s="15">
        <v>10</v>
      </c>
      <c r="B51" s="40"/>
      <c r="C51" s="41"/>
      <c r="D51" s="40"/>
      <c r="E51" s="41"/>
      <c r="F51" s="68"/>
      <c r="G51" s="69"/>
      <c r="H51" s="69"/>
      <c r="I51" s="69"/>
      <c r="J51" s="69"/>
      <c r="K51" s="69"/>
      <c r="L51" s="69"/>
      <c r="M51" s="69"/>
      <c r="N51" s="69"/>
      <c r="O51" s="70"/>
      <c r="P51" s="17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</row>
    <row r="52" spans="1:276" ht="5.2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</row>
    <row r="53" spans="1:276" ht="16.5">
      <c r="A53" s="33" t="s">
        <v>11</v>
      </c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</row>
    <row r="54" spans="1:276" ht="16.5">
      <c r="A54" s="33" t="s">
        <v>12</v>
      </c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</row>
    <row r="55" spans="1:276" ht="16.5">
      <c r="A55" s="33" t="s">
        <v>13</v>
      </c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</row>
    <row r="56" spans="1:276" ht="6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</row>
    <row r="57" spans="1:276" ht="9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</row>
    <row r="58" spans="1:276" ht="9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</row>
    <row r="59" spans="1:276" ht="16.5">
      <c r="A59" s="79"/>
      <c r="B59" s="80"/>
      <c r="C59" s="80"/>
      <c r="D59" s="80"/>
      <c r="F59" s="78"/>
      <c r="G59" s="78"/>
      <c r="H59" s="78"/>
      <c r="I59" s="78"/>
      <c r="K59" s="78"/>
      <c r="L59" s="78"/>
      <c r="M59" s="78"/>
      <c r="O59" s="66"/>
      <c r="P59" s="66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</row>
    <row r="60" spans="1:276" ht="16.5">
      <c r="A60" s="77"/>
      <c r="B60" s="77"/>
      <c r="C60" s="77"/>
      <c r="D60" s="77"/>
      <c r="F60" s="77"/>
      <c r="G60" s="77"/>
      <c r="H60" s="77"/>
      <c r="I60" s="77"/>
      <c r="K60" s="77"/>
      <c r="L60" s="77"/>
      <c r="M60" s="77"/>
      <c r="O60" s="65"/>
      <c r="P60" s="65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</row>
    <row r="61" spans="1:276" ht="16.5">
      <c r="A61" s="38"/>
      <c r="B61" s="38"/>
      <c r="C61" s="38"/>
      <c r="D61" s="38"/>
      <c r="F61" s="38"/>
      <c r="G61" s="38"/>
      <c r="H61" s="38"/>
      <c r="I61" s="38"/>
      <c r="K61" s="38"/>
      <c r="L61" s="38"/>
      <c r="M61" s="38"/>
      <c r="O61" s="38"/>
      <c r="P61" s="28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</row>
    <row r="62" spans="1:276" ht="12" customHeight="1">
      <c r="A62" s="38"/>
      <c r="B62" s="38"/>
      <c r="C62" s="38"/>
      <c r="D62" s="38"/>
      <c r="F62" s="38"/>
      <c r="G62" s="38"/>
      <c r="H62" s="38"/>
      <c r="I62" s="38"/>
      <c r="K62" s="38"/>
      <c r="L62" s="38"/>
      <c r="M62" s="38"/>
      <c r="O62" s="38"/>
      <c r="P62" s="28"/>
    </row>
    <row r="63" spans="1:276" ht="16.5">
      <c r="A63" s="38"/>
      <c r="B63" s="38"/>
      <c r="C63" s="38"/>
      <c r="D63" s="38"/>
      <c r="F63" s="78"/>
      <c r="G63" s="78"/>
      <c r="H63" s="78"/>
      <c r="I63" s="78"/>
      <c r="K63" s="78"/>
      <c r="L63" s="78"/>
      <c r="M63" s="78"/>
      <c r="O63" s="38"/>
      <c r="P63" s="28"/>
    </row>
    <row r="64" spans="1:276" ht="16.5">
      <c r="A64" s="38"/>
      <c r="B64" s="38"/>
      <c r="C64" s="38"/>
      <c r="D64" s="38"/>
      <c r="F64" s="77" t="s">
        <v>14</v>
      </c>
      <c r="G64" s="77"/>
      <c r="H64" s="77"/>
      <c r="I64" s="77"/>
      <c r="K64" s="77"/>
      <c r="L64" s="77"/>
      <c r="M64" s="77"/>
      <c r="O64" s="38"/>
      <c r="P64" s="28"/>
    </row>
    <row r="70" spans="1:16" ht="16.5">
      <c r="M70" s="31" t="s">
        <v>0</v>
      </c>
      <c r="N70" s="32"/>
      <c r="O70" s="33"/>
      <c r="P70" s="23"/>
    </row>
    <row r="71" spans="1:16" ht="16.5">
      <c r="A71" s="18" t="s">
        <v>21</v>
      </c>
      <c r="M71" s="34" t="s">
        <v>1</v>
      </c>
      <c r="N71" s="35"/>
      <c r="O71" s="33"/>
      <c r="P71" s="23"/>
    </row>
    <row r="72" spans="1:16" ht="16.5">
      <c r="M72" s="34" t="s">
        <v>2</v>
      </c>
      <c r="N72" s="35"/>
      <c r="O72" s="33"/>
      <c r="P72" s="23"/>
    </row>
    <row r="73" spans="1:16" ht="16.5">
      <c r="M73" s="34" t="s">
        <v>3</v>
      </c>
      <c r="N73" s="35"/>
      <c r="O73" s="33"/>
      <c r="P73" s="23"/>
    </row>
    <row r="74" spans="1:16" ht="16.5">
      <c r="L74" s="33"/>
      <c r="M74" s="30" t="s">
        <v>4</v>
      </c>
      <c r="N74" s="37"/>
      <c r="O74" s="33"/>
      <c r="P74" s="23"/>
    </row>
    <row r="75" spans="1:16" ht="16.5">
      <c r="A75" s="44" t="s">
        <v>5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</row>
    <row r="76" spans="1:16" ht="16.5">
      <c r="A76" s="45" t="s">
        <v>22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</row>
    <row r="77" spans="1:16" ht="16.5">
      <c r="A77" s="46" t="s">
        <v>6</v>
      </c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</row>
    <row r="78" spans="1:16" ht="16.5">
      <c r="A78" s="45" t="s">
        <v>98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</row>
    <row r="80" spans="1:16" ht="13.8">
      <c r="A80" s="71" t="s">
        <v>7</v>
      </c>
      <c r="B80" s="81" t="s">
        <v>8</v>
      </c>
      <c r="C80" s="82"/>
      <c r="D80" s="87" t="s">
        <v>9</v>
      </c>
      <c r="E80" s="88"/>
      <c r="F80" s="81" t="s">
        <v>15</v>
      </c>
      <c r="G80" s="82"/>
      <c r="H80" s="87" t="s">
        <v>10</v>
      </c>
      <c r="I80" s="88"/>
      <c r="J80" s="87" t="s">
        <v>16</v>
      </c>
      <c r="K80" s="88"/>
      <c r="L80" s="74" t="s">
        <v>17</v>
      </c>
      <c r="M80" s="71" t="s">
        <v>18</v>
      </c>
      <c r="N80" s="71" t="s">
        <v>19</v>
      </c>
      <c r="O80" s="74" t="s">
        <v>20</v>
      </c>
    </row>
    <row r="81" spans="1:16" ht="13.8">
      <c r="A81" s="72"/>
      <c r="B81" s="83"/>
      <c r="C81" s="84"/>
      <c r="D81" s="89"/>
      <c r="E81" s="90"/>
      <c r="F81" s="83"/>
      <c r="G81" s="84"/>
      <c r="H81" s="89"/>
      <c r="I81" s="90"/>
      <c r="J81" s="89"/>
      <c r="K81" s="90"/>
      <c r="L81" s="75"/>
      <c r="M81" s="72"/>
      <c r="N81" s="72"/>
      <c r="O81" s="75"/>
    </row>
    <row r="82" spans="1:16" ht="13.8">
      <c r="A82" s="73"/>
      <c r="B82" s="85"/>
      <c r="C82" s="86"/>
      <c r="D82" s="91"/>
      <c r="E82" s="92"/>
      <c r="F82" s="85"/>
      <c r="G82" s="86"/>
      <c r="H82" s="91"/>
      <c r="I82" s="92"/>
      <c r="J82" s="91"/>
      <c r="K82" s="92"/>
      <c r="L82" s="76"/>
      <c r="M82" s="73"/>
      <c r="N82" s="73"/>
      <c r="O82" s="76"/>
    </row>
    <row r="83" spans="1:16" ht="59.25" customHeight="1">
      <c r="A83" s="39">
        <v>1</v>
      </c>
      <c r="B83" s="40" t="s">
        <v>49</v>
      </c>
      <c r="C83" s="41"/>
      <c r="D83" s="40" t="s">
        <v>92</v>
      </c>
      <c r="E83" s="41"/>
      <c r="F83" s="42">
        <v>2308440.87</v>
      </c>
      <c r="G83" s="43"/>
      <c r="H83" s="40" t="s">
        <v>64</v>
      </c>
      <c r="I83" s="41"/>
      <c r="J83" s="40" t="s">
        <v>93</v>
      </c>
      <c r="K83" s="41"/>
      <c r="L83" s="11" t="s">
        <v>94</v>
      </c>
      <c r="M83" s="12">
        <v>1976567.16</v>
      </c>
      <c r="N83" s="13">
        <v>43227</v>
      </c>
      <c r="O83" s="14" t="s">
        <v>78</v>
      </c>
    </row>
    <row r="84" spans="1:16" ht="39.75" customHeight="1">
      <c r="A84" s="39">
        <v>2</v>
      </c>
      <c r="B84" s="40" t="s">
        <v>79</v>
      </c>
      <c r="C84" s="41"/>
      <c r="D84" s="40" t="s">
        <v>81</v>
      </c>
      <c r="E84" s="41"/>
      <c r="F84" s="42">
        <v>361925</v>
      </c>
      <c r="G84" s="43"/>
      <c r="H84" s="40" t="s">
        <v>64</v>
      </c>
      <c r="I84" s="41"/>
      <c r="J84" s="40" t="s">
        <v>38</v>
      </c>
      <c r="K84" s="41"/>
      <c r="L84" s="11" t="s">
        <v>70</v>
      </c>
      <c r="M84" s="12">
        <v>361525</v>
      </c>
      <c r="N84" s="13">
        <v>43195</v>
      </c>
      <c r="O84" s="14" t="s">
        <v>80</v>
      </c>
    </row>
    <row r="85" spans="1:16" ht="39.75" customHeight="1">
      <c r="A85" s="39">
        <v>3</v>
      </c>
      <c r="B85" s="40" t="s">
        <v>71</v>
      </c>
      <c r="C85" s="41"/>
      <c r="D85" s="40" t="s">
        <v>95</v>
      </c>
      <c r="E85" s="41"/>
      <c r="F85" s="68" t="s">
        <v>50</v>
      </c>
      <c r="G85" s="69"/>
      <c r="H85" s="69"/>
      <c r="I85" s="69"/>
      <c r="J85" s="69"/>
      <c r="K85" s="69"/>
      <c r="L85" s="69"/>
      <c r="M85" s="69"/>
      <c r="N85" s="69"/>
      <c r="O85" s="70"/>
    </row>
    <row r="86" spans="1:16" ht="31.5">
      <c r="A86" s="39">
        <v>4</v>
      </c>
      <c r="B86" s="40" t="s">
        <v>72</v>
      </c>
      <c r="C86" s="41"/>
      <c r="D86" s="40" t="s">
        <v>73</v>
      </c>
      <c r="E86" s="41"/>
      <c r="F86" s="42">
        <v>4300000</v>
      </c>
      <c r="G86" s="43"/>
      <c r="H86" s="40" t="s">
        <v>64</v>
      </c>
      <c r="I86" s="41"/>
      <c r="J86" s="40" t="s">
        <v>74</v>
      </c>
      <c r="K86" s="41"/>
      <c r="L86" s="11" t="s">
        <v>75</v>
      </c>
      <c r="M86" s="12">
        <v>4285000</v>
      </c>
      <c r="N86" s="13">
        <v>43227</v>
      </c>
      <c r="O86" s="14" t="s">
        <v>78</v>
      </c>
    </row>
    <row r="87" spans="1:16" ht="55.5" customHeight="1">
      <c r="A87" s="39">
        <v>5</v>
      </c>
      <c r="B87" s="40" t="s">
        <v>67</v>
      </c>
      <c r="C87" s="41"/>
      <c r="D87" s="40" t="s">
        <v>68</v>
      </c>
      <c r="E87" s="41"/>
      <c r="F87" s="42">
        <v>716176</v>
      </c>
      <c r="G87" s="43"/>
      <c r="H87" s="40" t="s">
        <v>69</v>
      </c>
      <c r="I87" s="41"/>
      <c r="J87" s="40" t="s">
        <v>38</v>
      </c>
      <c r="K87" s="41"/>
      <c r="L87" s="11" t="s">
        <v>70</v>
      </c>
      <c r="M87" s="12">
        <v>715036</v>
      </c>
      <c r="N87" s="13">
        <v>43224</v>
      </c>
      <c r="O87" s="14" t="s">
        <v>62</v>
      </c>
    </row>
    <row r="88" spans="1:16" ht="55.5" customHeight="1">
      <c r="A88" s="39">
        <v>6</v>
      </c>
      <c r="B88" s="40" t="s">
        <v>83</v>
      </c>
      <c r="C88" s="41"/>
      <c r="D88" s="40" t="s">
        <v>82</v>
      </c>
      <c r="E88" s="41"/>
      <c r="F88" s="42">
        <v>1361500</v>
      </c>
      <c r="G88" s="43"/>
      <c r="H88" s="40" t="s">
        <v>64</v>
      </c>
      <c r="I88" s="41"/>
      <c r="J88" s="40" t="s">
        <v>38</v>
      </c>
      <c r="K88" s="41"/>
      <c r="L88" s="11" t="s">
        <v>70</v>
      </c>
      <c r="M88" s="12">
        <v>1361123.5</v>
      </c>
      <c r="N88" s="13">
        <v>43236</v>
      </c>
      <c r="O88" s="14" t="s">
        <v>62</v>
      </c>
    </row>
    <row r="89" spans="1:16" ht="48" customHeight="1">
      <c r="A89" s="39">
        <v>7</v>
      </c>
      <c r="B89" s="40" t="s">
        <v>65</v>
      </c>
      <c r="C89" s="41"/>
      <c r="D89" s="40" t="s">
        <v>63</v>
      </c>
      <c r="E89" s="41"/>
      <c r="F89" s="42">
        <v>1026000</v>
      </c>
      <c r="G89" s="43"/>
      <c r="H89" s="40" t="s">
        <v>64</v>
      </c>
      <c r="I89" s="41"/>
      <c r="J89" s="40" t="s">
        <v>66</v>
      </c>
      <c r="K89" s="41"/>
      <c r="L89" s="11" t="s">
        <v>77</v>
      </c>
      <c r="M89" s="12">
        <v>951750</v>
      </c>
      <c r="N89" s="13">
        <v>43236</v>
      </c>
      <c r="O89" s="14" t="s">
        <v>62</v>
      </c>
    </row>
    <row r="90" spans="1:16" ht="48" customHeight="1">
      <c r="A90" s="39">
        <v>8</v>
      </c>
      <c r="B90" s="40" t="s">
        <v>88</v>
      </c>
      <c r="C90" s="41"/>
      <c r="D90" s="40" t="s">
        <v>89</v>
      </c>
      <c r="E90" s="41"/>
      <c r="F90" s="42">
        <v>592000</v>
      </c>
      <c r="G90" s="43"/>
      <c r="H90" s="40" t="s">
        <v>64</v>
      </c>
      <c r="I90" s="41"/>
      <c r="J90" s="40" t="s">
        <v>90</v>
      </c>
      <c r="K90" s="41"/>
      <c r="L90" s="11" t="s">
        <v>91</v>
      </c>
      <c r="M90" s="12">
        <v>591000</v>
      </c>
      <c r="N90" s="13">
        <v>43248</v>
      </c>
      <c r="O90" s="14" t="s">
        <v>62</v>
      </c>
    </row>
    <row r="91" spans="1:16" ht="48" customHeight="1">
      <c r="A91" s="39">
        <v>9</v>
      </c>
      <c r="B91" s="40" t="s">
        <v>97</v>
      </c>
      <c r="C91" s="41"/>
      <c r="D91" s="40" t="s">
        <v>96</v>
      </c>
      <c r="E91" s="41" t="s">
        <v>96</v>
      </c>
      <c r="F91" s="68" t="s">
        <v>50</v>
      </c>
      <c r="G91" s="69"/>
      <c r="H91" s="69"/>
      <c r="I91" s="69"/>
      <c r="J91" s="69"/>
      <c r="K91" s="69"/>
      <c r="L91" s="69"/>
      <c r="M91" s="69"/>
      <c r="N91" s="69"/>
      <c r="O91" s="70"/>
    </row>
    <row r="92" spans="1:16" ht="43.5" customHeight="1">
      <c r="A92" s="39">
        <v>10</v>
      </c>
      <c r="B92" s="40" t="s">
        <v>60</v>
      </c>
      <c r="C92" s="41"/>
      <c r="D92" s="40" t="s">
        <v>57</v>
      </c>
      <c r="E92" s="41"/>
      <c r="F92" s="42">
        <v>270698.5</v>
      </c>
      <c r="G92" s="43"/>
      <c r="H92" s="40" t="s">
        <v>59</v>
      </c>
      <c r="I92" s="41"/>
      <c r="J92" s="40" t="s">
        <v>58</v>
      </c>
      <c r="K92" s="41"/>
      <c r="L92" s="11" t="s">
        <v>76</v>
      </c>
      <c r="M92" s="12">
        <v>267698.5</v>
      </c>
      <c r="N92" s="13">
        <v>43276</v>
      </c>
      <c r="O92" s="14" t="s">
        <v>62</v>
      </c>
    </row>
    <row r="93" spans="1:16" ht="16.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7"/>
    </row>
    <row r="94" spans="1:16" ht="16.5">
      <c r="A94" s="33" t="s">
        <v>11</v>
      </c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7"/>
    </row>
    <row r="95" spans="1:16" ht="16.5">
      <c r="A95" s="33" t="s">
        <v>12</v>
      </c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7"/>
    </row>
    <row r="96" spans="1:16" ht="16.5">
      <c r="A96" s="33" t="s">
        <v>13</v>
      </c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7"/>
    </row>
    <row r="97" spans="1:16" ht="16.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7"/>
    </row>
    <row r="98" spans="1:16" ht="16.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7"/>
    </row>
    <row r="99" spans="1:16" ht="16.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7"/>
    </row>
    <row r="100" spans="1:16" ht="16.5">
      <c r="A100" s="79"/>
      <c r="B100" s="80"/>
      <c r="C100" s="80"/>
      <c r="D100" s="80"/>
      <c r="F100" s="78"/>
      <c r="G100" s="78"/>
      <c r="H100" s="78"/>
      <c r="I100" s="78"/>
      <c r="K100" s="78"/>
      <c r="L100" s="78"/>
      <c r="M100" s="78"/>
      <c r="O100" s="66"/>
      <c r="P100" s="66"/>
    </row>
    <row r="101" spans="1:16" ht="16.5">
      <c r="A101" s="77"/>
      <c r="B101" s="77"/>
      <c r="C101" s="77"/>
      <c r="D101" s="77"/>
      <c r="F101" s="77"/>
      <c r="G101" s="77"/>
      <c r="H101" s="77"/>
      <c r="I101" s="77"/>
      <c r="K101" s="77"/>
      <c r="L101" s="77"/>
      <c r="M101" s="77"/>
      <c r="O101" s="65"/>
      <c r="P101" s="65"/>
    </row>
    <row r="102" spans="1:16" ht="16.5">
      <c r="A102" s="38"/>
      <c r="B102" s="38"/>
      <c r="C102" s="38"/>
      <c r="D102" s="38"/>
      <c r="F102" s="38"/>
      <c r="G102" s="38"/>
      <c r="H102" s="38"/>
      <c r="I102" s="38"/>
      <c r="K102" s="38"/>
      <c r="L102" s="38"/>
      <c r="M102" s="38"/>
      <c r="O102" s="38"/>
      <c r="P102" s="29"/>
    </row>
    <row r="103" spans="1:16" ht="16.5">
      <c r="A103" s="38"/>
      <c r="B103" s="38"/>
      <c r="C103" s="38"/>
      <c r="D103" s="38"/>
      <c r="F103" s="38"/>
      <c r="G103" s="38"/>
      <c r="H103" s="38"/>
      <c r="I103" s="38"/>
      <c r="K103" s="38"/>
      <c r="L103" s="38"/>
      <c r="M103" s="38"/>
      <c r="O103" s="38"/>
      <c r="P103" s="29"/>
    </row>
    <row r="104" spans="1:16" ht="16.5">
      <c r="A104" s="38"/>
      <c r="B104" s="38"/>
      <c r="C104" s="38"/>
      <c r="D104" s="38"/>
      <c r="F104" s="78"/>
      <c r="G104" s="78"/>
      <c r="H104" s="78"/>
      <c r="I104" s="78"/>
      <c r="K104" s="78"/>
      <c r="L104" s="78"/>
      <c r="M104" s="78"/>
      <c r="O104" s="38"/>
      <c r="P104" s="29"/>
    </row>
    <row r="105" spans="1:16" ht="16.5">
      <c r="A105" s="38"/>
      <c r="B105" s="38"/>
      <c r="C105" s="38"/>
      <c r="D105" s="38"/>
      <c r="F105" s="77" t="s">
        <v>14</v>
      </c>
      <c r="G105" s="77"/>
      <c r="H105" s="77"/>
      <c r="I105" s="77"/>
      <c r="K105" s="77"/>
      <c r="L105" s="77"/>
      <c r="M105" s="77"/>
      <c r="O105" s="38"/>
      <c r="P105" s="29"/>
    </row>
  </sheetData>
  <mergeCells count="170">
    <mergeCell ref="F64:I64"/>
    <mergeCell ref="K64:M64"/>
    <mergeCell ref="A60:D60"/>
    <mergeCell ref="F60:I60"/>
    <mergeCell ref="K60:M60"/>
    <mergeCell ref="O60:P60"/>
    <mergeCell ref="F63:I63"/>
    <mergeCell ref="K63:M63"/>
    <mergeCell ref="B51:C51"/>
    <mergeCell ref="D51:E51"/>
    <mergeCell ref="F51:O51"/>
    <mergeCell ref="A59:D59"/>
    <mergeCell ref="F59:I59"/>
    <mergeCell ref="K59:M59"/>
    <mergeCell ref="O59:P59"/>
    <mergeCell ref="B49:C49"/>
    <mergeCell ref="D49:E49"/>
    <mergeCell ref="F49:G49"/>
    <mergeCell ref="H49:I49"/>
    <mergeCell ref="J49:K49"/>
    <mergeCell ref="B50:C50"/>
    <mergeCell ref="D50:E50"/>
    <mergeCell ref="F50:G50"/>
    <mergeCell ref="H50:I50"/>
    <mergeCell ref="J50:K50"/>
    <mergeCell ref="B47:C47"/>
    <mergeCell ref="D47:E47"/>
    <mergeCell ref="F47:G47"/>
    <mergeCell ref="H47:I47"/>
    <mergeCell ref="J47:K47"/>
    <mergeCell ref="B48:C48"/>
    <mergeCell ref="D48:E48"/>
    <mergeCell ref="F48:G48"/>
    <mergeCell ref="H48:I48"/>
    <mergeCell ref="J48:K48"/>
    <mergeCell ref="A39:P39"/>
    <mergeCell ref="A40:P40"/>
    <mergeCell ref="A41:P41"/>
    <mergeCell ref="A42:P42"/>
    <mergeCell ref="A44:A46"/>
    <mergeCell ref="B44:C46"/>
    <mergeCell ref="D44:E46"/>
    <mergeCell ref="F44:G46"/>
    <mergeCell ref="H44:I46"/>
    <mergeCell ref="J44:K46"/>
    <mergeCell ref="L44:L46"/>
    <mergeCell ref="M44:M46"/>
    <mergeCell ref="N44:N46"/>
    <mergeCell ref="O44:O46"/>
    <mergeCell ref="A6:P6"/>
    <mergeCell ref="A7:P7"/>
    <mergeCell ref="A8:P8"/>
    <mergeCell ref="A9:P9"/>
    <mergeCell ref="A11:A13"/>
    <mergeCell ref="B11:C13"/>
    <mergeCell ref="D11:E13"/>
    <mergeCell ref="F11:G13"/>
    <mergeCell ref="H11:I13"/>
    <mergeCell ref="J11:K13"/>
    <mergeCell ref="L11:L13"/>
    <mergeCell ref="M11:M13"/>
    <mergeCell ref="N11:N13"/>
    <mergeCell ref="O11:O13"/>
    <mergeCell ref="B14:C14"/>
    <mergeCell ref="D14:E14"/>
    <mergeCell ref="F14:G14"/>
    <mergeCell ref="H14:I14"/>
    <mergeCell ref="J14:K14"/>
    <mergeCell ref="B16:C16"/>
    <mergeCell ref="D16:E16"/>
    <mergeCell ref="F16:G16"/>
    <mergeCell ref="H16:I16"/>
    <mergeCell ref="J16:K16"/>
    <mergeCell ref="B15:C15"/>
    <mergeCell ref="D15:E15"/>
    <mergeCell ref="F15:G15"/>
    <mergeCell ref="H15:I15"/>
    <mergeCell ref="J15:K15"/>
    <mergeCell ref="B17:C17"/>
    <mergeCell ref="D18:E18"/>
    <mergeCell ref="B18:C18"/>
    <mergeCell ref="A26:D26"/>
    <mergeCell ref="F26:I26"/>
    <mergeCell ref="K26:M26"/>
    <mergeCell ref="D17:E17"/>
    <mergeCell ref="F17:G17"/>
    <mergeCell ref="H17:I17"/>
    <mergeCell ref="J17:K17"/>
    <mergeCell ref="F18:O18"/>
    <mergeCell ref="O26:P26"/>
    <mergeCell ref="A27:D27"/>
    <mergeCell ref="F27:I27"/>
    <mergeCell ref="K27:M27"/>
    <mergeCell ref="O27:P27"/>
    <mergeCell ref="F30:I30"/>
    <mergeCell ref="K30:M30"/>
    <mergeCell ref="F31:I31"/>
    <mergeCell ref="K31:M31"/>
    <mergeCell ref="B92:C92"/>
    <mergeCell ref="D92:E92"/>
    <mergeCell ref="F92:G92"/>
    <mergeCell ref="H92:I92"/>
    <mergeCell ref="J92:K92"/>
    <mergeCell ref="A75:P75"/>
    <mergeCell ref="A76:P76"/>
    <mergeCell ref="A77:P77"/>
    <mergeCell ref="A78:P78"/>
    <mergeCell ref="A80:A82"/>
    <mergeCell ref="B80:C82"/>
    <mergeCell ref="D80:E82"/>
    <mergeCell ref="F80:G82"/>
    <mergeCell ref="H80:I82"/>
    <mergeCell ref="J80:K82"/>
    <mergeCell ref="L80:L82"/>
    <mergeCell ref="M80:M82"/>
    <mergeCell ref="N80:N82"/>
    <mergeCell ref="O80:O82"/>
    <mergeCell ref="F105:I105"/>
    <mergeCell ref="K105:M105"/>
    <mergeCell ref="A101:D101"/>
    <mergeCell ref="F101:I101"/>
    <mergeCell ref="K101:M101"/>
    <mergeCell ref="O101:P101"/>
    <mergeCell ref="F104:I104"/>
    <mergeCell ref="K104:M104"/>
    <mergeCell ref="A100:D100"/>
    <mergeCell ref="F100:I100"/>
    <mergeCell ref="K100:M100"/>
    <mergeCell ref="O100:P100"/>
    <mergeCell ref="B83:C83"/>
    <mergeCell ref="D83:E83"/>
    <mergeCell ref="F83:G83"/>
    <mergeCell ref="H83:I83"/>
    <mergeCell ref="J83:K83"/>
    <mergeCell ref="B87:C87"/>
    <mergeCell ref="D87:E87"/>
    <mergeCell ref="F87:G87"/>
    <mergeCell ref="H87:I87"/>
    <mergeCell ref="B84:C84"/>
    <mergeCell ref="D84:E84"/>
    <mergeCell ref="F84:G84"/>
    <mergeCell ref="H84:I84"/>
    <mergeCell ref="J84:K84"/>
    <mergeCell ref="B86:C86"/>
    <mergeCell ref="D86:E86"/>
    <mergeCell ref="F86:G86"/>
    <mergeCell ref="H86:I86"/>
    <mergeCell ref="J86:K86"/>
    <mergeCell ref="B91:C91"/>
    <mergeCell ref="D91:E91"/>
    <mergeCell ref="F91:O91"/>
    <mergeCell ref="B85:C85"/>
    <mergeCell ref="D85:E85"/>
    <mergeCell ref="F85:O85"/>
    <mergeCell ref="B90:C90"/>
    <mergeCell ref="D90:E90"/>
    <mergeCell ref="F90:G90"/>
    <mergeCell ref="H90:I90"/>
    <mergeCell ref="J90:K90"/>
    <mergeCell ref="D88:E88"/>
    <mergeCell ref="F88:G88"/>
    <mergeCell ref="H88:I88"/>
    <mergeCell ref="J88:K88"/>
    <mergeCell ref="B88:C88"/>
    <mergeCell ref="D89:E89"/>
    <mergeCell ref="B89:C89"/>
    <mergeCell ref="F89:G89"/>
    <mergeCell ref="H89:I89"/>
    <mergeCell ref="J89:K89"/>
    <mergeCell ref="J87:K87"/>
  </mergeCells>
  <pageMargins left="0.7" right="0.7" top="0.5" bottom="0.5" header="0.3" footer="0.3"/>
  <pageSetup paperSize="5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CIVIL</vt:lpstr>
      <vt:lpstr>GOODS</vt:lpstr>
      <vt:lpstr>GOODS!Print_Area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BAC</dc:creator>
  <cp:lastModifiedBy>Admin</cp:lastModifiedBy>
  <cp:lastPrinted>2018-09-28T00:35:40Z</cp:lastPrinted>
  <dcterms:created xsi:type="dcterms:W3CDTF">2015-03-02T23:10:12Z</dcterms:created>
  <dcterms:modified xsi:type="dcterms:W3CDTF">2018-11-07T08:25:01Z</dcterms:modified>
</cp:coreProperties>
</file>